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0-2021" sheetId="1" r:id="rId1"/>
  </sheets>
  <definedNames>
    <definedName name="APPT" localSheetId="0">'2020-2021'!#REF!</definedName>
    <definedName name="FIO" localSheetId="0">'2020-2021'!#REF!</definedName>
    <definedName name="SIGN" localSheetId="0">'2020-2021'!#REF!</definedName>
    <definedName name="_xlnm.Print_Titles" localSheetId="0">'2020-2021'!$5:$5</definedName>
    <definedName name="_xlnm.Print_Area" localSheetId="0">'2020-2021'!$A$1:$D$61</definedName>
  </definedNames>
  <calcPr fullCalcOnLoad="1"/>
</workbook>
</file>

<file path=xl/sharedStrings.xml><?xml version="1.0" encoding="utf-8"?>
<sst xmlns="http://schemas.openxmlformats.org/spreadsheetml/2006/main" count="123" uniqueCount="120">
  <si>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</si>
  <si>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</si>
  <si>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</si>
  <si>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</si>
  <si>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</si>
  <si>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</si>
  <si>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</si>
  <si>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</si>
  <si>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</si>
  <si>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</si>
  <si>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</si>
  <si>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</si>
  <si>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</si>
  <si>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</si>
  <si>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</si>
  <si>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</si>
  <si>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</si>
  <si>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</si>
  <si>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</si>
  <si>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</si>
  <si>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</si>
  <si>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</si>
  <si>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</si>
  <si>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</si>
  <si>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</si>
  <si>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</si>
  <si>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</si>
  <si>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</si>
  <si>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</si>
  <si>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</si>
  <si>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</si>
  <si>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</si>
  <si>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</si>
  <si>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</si>
  <si>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</si>
  <si>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</si>
  <si>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</si>
  <si>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</si>
  <si>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</si>
  <si>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</si>
  <si>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</si>
  <si>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</si>
  <si>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</si>
  <si>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</si>
  <si>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</si>
  <si>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</si>
  <si>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</si>
  <si>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</si>
  <si>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</si>
  <si>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</si>
  <si>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</si>
  <si>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</si>
  <si>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</si>
  <si>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</si>
  <si>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</si>
  <si>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</si>
  <si>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</si>
  <si>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</si>
  <si>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</si>
  <si>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</si>
  <si>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</si>
  <si>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</si>
  <si>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</si>
  <si>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</si>
  <si>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</si>
  <si>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</si>
  <si>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</si>
  <si>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</si>
  <si>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</si>
  <si>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</si>
  <si>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</si>
  <si>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</si>
  <si>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</si>
  <si>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</si>
  <si>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</si>
  <si>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</si>
  <si>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</si>
  <si>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</si>
  <si>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</si>
  <si>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</si>
  <si>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</si>
  <si>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</si>
  <si>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</si>
  <si>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</si>
  <si>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</si>
  <si>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</si>
  <si>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</si>
  <si>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</si>
  <si>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</si>
  <si>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</si>
  <si>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</si>
  <si>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</si>
  <si>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</si>
  <si>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</si>
  <si>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</si>
  <si>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</si>
  <si>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</si>
  <si>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</si>
  <si>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</si>
  <si>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</si>
  <si>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</si>
  <si>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</si>
  <si>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</si>
  <si>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</si>
  <si>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</si>
  <si>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</si>
  <si>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</si>
  <si>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</si>
  <si>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</si>
  <si>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</si>
  <si>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</si>
  <si>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</si>
  <si>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</si>
  <si>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План на 2020 год</t>
  </si>
  <si>
    <t>УСЛОВНО УТВЕРЖДЕННЫЕ РАСХОДЫ</t>
  </si>
  <si>
    <t>99.00</t>
  </si>
  <si>
    <t>ИТОГО РАСХОДОВ БЮДЖЕТА</t>
  </si>
  <si>
    <t>РАСПРЕДЕЛЕНИЕ БЮДЖЕТНЫХ АССИГНОВАНИЙ 
БЮДЖЕТА ЗАМОРСКОГО МУНИЦИПАЛЬНОГО ОБРАЗОВАНИЯ
ПО РАЗДЕЛАМ И ПОДРАЗДЕЛАМ КЛАССИФИКАЦИИ РАСХОДОВ БЮДЖЕТОВ 
НА ПЛАНОВЫЙ ПЕРИОД 2020 И 2021 ГОДОВ</t>
  </si>
  <si>
    <t>План на 2021 год</t>
  </si>
  <si>
    <t>Приложение № 6 к решению 
к решению Думы Заморского сельского поселения Нижнеилимского района "О бюджете Заморского муниципального образования на 2019 год и на плановый период 2020 и 2021 годов"
от "  28 " декабря 2018г. № 34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</si>
</sst>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0" fontId="9" fillId="0" borderId="11" xfId="33" applyNumberFormat="1" applyFont="1" applyFill="1" applyBorder="1" applyAlignment="1">
      <alignment horizontal="center" vertical="center" readingOrder="1"/>
      <protection/>
    </xf>
    <xf numFmtId="0" fontId="9" fillId="0" borderId="12" xfId="33" applyNumberFormat="1" applyFont="1" applyFill="1" applyBorder="1" applyAlignment="1">
      <alignment horizontal="center" vertical="center" readingOrder="1"/>
      <protection/>
    </xf>
    <xf numFmtId="0" fontId="9" fillId="0" borderId="13" xfId="33" applyNumberFormat="1" applyFont="1" applyFill="1" applyBorder="1" applyAlignment="1">
      <alignment horizontal="center" vertical="center" readingOrder="1"/>
      <protection/>
    </xf>
    <xf numFmtId="0" fontId="9" fillId="0" borderId="14" xfId="33" applyNumberFormat="1" applyFont="1" applyFill="1" applyBorder="1" applyAlignment="1">
      <alignment horizontal="center" vertical="center" readingOrder="1"/>
      <protection/>
    </xf>
    <xf numFmtId="172" fontId="3" fillId="0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172" fontId="7" fillId="33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172" fontId="7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3"/>
  <sheetViews>
    <sheetView showGridLines="0" tabSelected="1" view="pageBreakPreview" zoomScaleSheetLayoutView="100" zoomScalePageLayoutView="0" workbookViewId="0" topLeftCell="A1">
      <selection activeCell="C1" sqref="C1:D1"/>
    </sheetView>
  </sheetViews>
  <sheetFormatPr defaultColWidth="9.140625" defaultRowHeight="12.75" customHeight="1" outlineLevelRow="1"/>
  <cols>
    <col min="1" max="1" width="75.7109375" style="4" customWidth="1"/>
    <col min="2" max="4" width="18.7109375" style="4" customWidth="1"/>
    <col min="5" max="5" width="12.7109375" style="4" customWidth="1"/>
    <col min="6" max="6" width="12.7109375" style="1" customWidth="1"/>
    <col min="7" max="8" width="12.7109375" style="4" customWidth="1"/>
    <col min="9" max="16384" width="9.140625" style="4" customWidth="1"/>
  </cols>
  <sheetData>
    <row r="1" spans="1:4" s="1" customFormat="1" ht="106.5" customHeight="1">
      <c r="A1" s="6"/>
      <c r="C1" s="22" t="s">
        <v>119</v>
      </c>
      <c r="D1" s="22"/>
    </row>
    <row r="2" spans="1:2" s="1" customFormat="1" ht="26.25" customHeight="1">
      <c r="A2" s="2"/>
      <c r="B2" s="2"/>
    </row>
    <row r="3" spans="1:4" s="5" customFormat="1" ht="105" customHeight="1">
      <c r="A3" s="23" t="s">
        <v>117</v>
      </c>
      <c r="B3" s="23"/>
      <c r="C3" s="23"/>
      <c r="D3" s="23"/>
    </row>
    <row r="4" spans="3:4" s="1" customFormat="1" ht="13.5" customHeight="1" thickBot="1">
      <c r="C4" s="10"/>
      <c r="D4" s="10" t="s">
        <v>101</v>
      </c>
    </row>
    <row r="5" spans="1:4" s="1" customFormat="1" ht="27" customHeight="1" thickBot="1">
      <c r="A5" s="11" t="s">
        <v>102</v>
      </c>
      <c r="B5" s="12" t="s">
        <v>103</v>
      </c>
      <c r="C5" s="14" t="s">
        <v>113</v>
      </c>
      <c r="D5" s="13" t="s">
        <v>118</v>
      </c>
    </row>
    <row r="6" spans="1:4" s="1" customFormat="1" ht="24.75" customHeight="1">
      <c r="A6" s="17" t="s">
        <v>74</v>
      </c>
      <c r="B6" s="7" t="s">
        <v>62</v>
      </c>
      <c r="C6" s="18">
        <f>C7+C8+C9+C11+C12+C13+C14</f>
        <v>3399.1000000000004</v>
      </c>
      <c r="D6" s="18">
        <f>D7+D8+D9+D11+D12+D13+D14</f>
        <v>3325.8</v>
      </c>
    </row>
    <row r="7" spans="1:4" s="1" customFormat="1" ht="24.75" customHeight="1" outlineLevel="1">
      <c r="A7" s="19" t="s">
        <v>92</v>
      </c>
      <c r="B7" s="3" t="s">
        <v>22</v>
      </c>
      <c r="C7" s="15">
        <v>492.7</v>
      </c>
      <c r="D7" s="15">
        <v>481</v>
      </c>
    </row>
    <row r="8" spans="1:4" s="1" customFormat="1" ht="24.75" customHeight="1" outlineLevel="1">
      <c r="A8" s="19" t="s">
        <v>93</v>
      </c>
      <c r="B8" s="3" t="s">
        <v>23</v>
      </c>
      <c r="C8" s="15">
        <v>308.2</v>
      </c>
      <c r="D8" s="15">
        <v>300.9</v>
      </c>
    </row>
    <row r="9" spans="1:4" s="1" customFormat="1" ht="24.75" customHeight="1" outlineLevel="1">
      <c r="A9" s="19" t="s">
        <v>98</v>
      </c>
      <c r="B9" s="3" t="s">
        <v>24</v>
      </c>
      <c r="C9" s="15">
        <v>2576.8</v>
      </c>
      <c r="D9" s="15">
        <v>2522.5</v>
      </c>
    </row>
    <row r="10" spans="1:4" s="1" customFormat="1" ht="24.75" customHeight="1" hidden="1" outlineLevel="1">
      <c r="A10" s="19" t="s">
        <v>90</v>
      </c>
      <c r="B10" s="3" t="s">
        <v>91</v>
      </c>
      <c r="C10" s="15"/>
      <c r="D10" s="15"/>
    </row>
    <row r="11" spans="1:4" s="1" customFormat="1" ht="24.75" customHeight="1" hidden="1" outlineLevel="1">
      <c r="A11" s="19" t="s">
        <v>94</v>
      </c>
      <c r="B11" s="3" t="s">
        <v>73</v>
      </c>
      <c r="C11" s="15">
        <v>0</v>
      </c>
      <c r="D11" s="15">
        <v>0</v>
      </c>
    </row>
    <row r="12" spans="1:4" s="1" customFormat="1" ht="15" customHeight="1" hidden="1" outlineLevel="1">
      <c r="A12" s="19" t="s">
        <v>21</v>
      </c>
      <c r="B12" s="3" t="s">
        <v>25</v>
      </c>
      <c r="C12" s="15">
        <v>0</v>
      </c>
      <c r="D12" s="15">
        <v>0</v>
      </c>
    </row>
    <row r="13" spans="1:4" s="1" customFormat="1" ht="26.25" customHeight="1" outlineLevel="1">
      <c r="A13" s="19" t="s">
        <v>1</v>
      </c>
      <c r="B13" s="3" t="s">
        <v>72</v>
      </c>
      <c r="C13" s="15">
        <v>10</v>
      </c>
      <c r="D13" s="15">
        <v>10</v>
      </c>
    </row>
    <row r="14" spans="1:4" s="1" customFormat="1" ht="23.25" customHeight="1" outlineLevel="1">
      <c r="A14" s="19" t="s">
        <v>2</v>
      </c>
      <c r="B14" s="3" t="s">
        <v>71</v>
      </c>
      <c r="C14" s="15">
        <v>11.4</v>
      </c>
      <c r="D14" s="15">
        <v>11.4</v>
      </c>
    </row>
    <row r="15" spans="1:4" s="1" customFormat="1" ht="24.75" customHeight="1" collapsed="1">
      <c r="A15" s="17" t="s">
        <v>105</v>
      </c>
      <c r="B15" s="7" t="s">
        <v>108</v>
      </c>
      <c r="C15" s="16">
        <f>SUM(C16:C17)</f>
        <v>138.2</v>
      </c>
      <c r="D15" s="16">
        <f>SUM(D16:D17)</f>
        <v>138.2</v>
      </c>
    </row>
    <row r="16" spans="1:4" s="1" customFormat="1" ht="15" customHeight="1" hidden="1" outlineLevel="1">
      <c r="A16" s="19" t="s">
        <v>3</v>
      </c>
      <c r="B16" s="3" t="s">
        <v>26</v>
      </c>
      <c r="C16" s="15"/>
      <c r="D16" s="15"/>
    </row>
    <row r="17" spans="1:4" s="1" customFormat="1" ht="24.75" customHeight="1" outlineLevel="1">
      <c r="A17" s="19" t="s">
        <v>106</v>
      </c>
      <c r="B17" s="3" t="s">
        <v>107</v>
      </c>
      <c r="C17" s="15">
        <v>138.2</v>
      </c>
      <c r="D17" s="15">
        <v>138.2</v>
      </c>
    </row>
    <row r="18" spans="1:4" s="1" customFormat="1" ht="24.75" customHeight="1" hidden="1" collapsed="1">
      <c r="A18" s="17" t="s">
        <v>75</v>
      </c>
      <c r="B18" s="7" t="s">
        <v>63</v>
      </c>
      <c r="C18" s="16">
        <f>SUM(C19:C21)</f>
        <v>0</v>
      </c>
      <c r="D18" s="16">
        <f>SUM(D19:D21)</f>
        <v>0</v>
      </c>
    </row>
    <row r="19" spans="1:4" s="1" customFormat="1" ht="15" customHeight="1" hidden="1" outlineLevel="1">
      <c r="A19" s="19" t="s">
        <v>3</v>
      </c>
      <c r="B19" s="3" t="s">
        <v>26</v>
      </c>
      <c r="C19" s="15"/>
      <c r="D19" s="15"/>
    </row>
    <row r="20" spans="1:4" s="1" customFormat="1" ht="24.75" customHeight="1" hidden="1" outlineLevel="1">
      <c r="A20" s="19" t="s">
        <v>95</v>
      </c>
      <c r="B20" s="3" t="s">
        <v>27</v>
      </c>
      <c r="C20" s="15">
        <v>0</v>
      </c>
      <c r="D20" s="15">
        <v>0</v>
      </c>
    </row>
    <row r="21" spans="1:4" s="1" customFormat="1" ht="15" customHeight="1" hidden="1" outlineLevel="1">
      <c r="A21" s="19" t="s">
        <v>110</v>
      </c>
      <c r="B21" s="3" t="s">
        <v>109</v>
      </c>
      <c r="C21" s="15">
        <v>0</v>
      </c>
      <c r="D21" s="15">
        <v>0</v>
      </c>
    </row>
    <row r="22" spans="1:4" s="1" customFormat="1" ht="24.75" customHeight="1" collapsed="1">
      <c r="A22" s="17" t="s">
        <v>79</v>
      </c>
      <c r="B22" s="7" t="s">
        <v>64</v>
      </c>
      <c r="C22" s="16">
        <f>SUM(C23:C26)</f>
        <v>470</v>
      </c>
      <c r="D22" s="16">
        <f>SUM(D23:D26)</f>
        <v>470</v>
      </c>
    </row>
    <row r="23" spans="1:4" s="1" customFormat="1" ht="15" customHeight="1" hidden="1" outlineLevel="1">
      <c r="A23" s="19" t="s">
        <v>4</v>
      </c>
      <c r="B23" s="3" t="s">
        <v>28</v>
      </c>
      <c r="C23" s="15"/>
      <c r="D23" s="15"/>
    </row>
    <row r="24" spans="1:4" s="1" customFormat="1" ht="15" customHeight="1" hidden="1" outlineLevel="1">
      <c r="A24" s="19" t="s">
        <v>112</v>
      </c>
      <c r="B24" s="3" t="s">
        <v>111</v>
      </c>
      <c r="C24" s="15">
        <v>0</v>
      </c>
      <c r="D24" s="15">
        <v>0</v>
      </c>
    </row>
    <row r="25" spans="1:4" s="1" customFormat="1" ht="15" customHeight="1" outlineLevel="1">
      <c r="A25" s="19" t="s">
        <v>29</v>
      </c>
      <c r="B25" s="3" t="s">
        <v>30</v>
      </c>
      <c r="C25" s="15">
        <v>470</v>
      </c>
      <c r="D25" s="15">
        <v>470</v>
      </c>
    </row>
    <row r="26" spans="1:4" s="1" customFormat="1" ht="15" customHeight="1" hidden="1" outlineLevel="1">
      <c r="A26" s="19" t="s">
        <v>5</v>
      </c>
      <c r="B26" s="3" t="s">
        <v>31</v>
      </c>
      <c r="C26" s="15">
        <v>0</v>
      </c>
      <c r="D26" s="15">
        <v>0</v>
      </c>
    </row>
    <row r="27" spans="1:4" s="1" customFormat="1" ht="24.75" customHeight="1" hidden="1" collapsed="1">
      <c r="A27" s="17" t="s">
        <v>80</v>
      </c>
      <c r="B27" s="7" t="s">
        <v>65</v>
      </c>
      <c r="C27" s="16">
        <f>SUM(C28:C30)</f>
        <v>0</v>
      </c>
      <c r="D27" s="16">
        <f>SUM(D28:D30)</f>
        <v>0</v>
      </c>
    </row>
    <row r="28" spans="1:4" s="1" customFormat="1" ht="15" customHeight="1" hidden="1" outlineLevel="1">
      <c r="A28" s="19" t="s">
        <v>6</v>
      </c>
      <c r="B28" s="3" t="s">
        <v>32</v>
      </c>
      <c r="C28" s="15">
        <v>0</v>
      </c>
      <c r="D28" s="15">
        <v>0</v>
      </c>
    </row>
    <row r="29" spans="1:4" s="1" customFormat="1" ht="15" customHeight="1" hidden="1" outlineLevel="1">
      <c r="A29" s="19" t="s">
        <v>7</v>
      </c>
      <c r="B29" s="3" t="s">
        <v>33</v>
      </c>
      <c r="C29" s="15">
        <v>0</v>
      </c>
      <c r="D29" s="15">
        <v>0</v>
      </c>
    </row>
    <row r="30" spans="1:4" s="1" customFormat="1" ht="15" customHeight="1" hidden="1" outlineLevel="1">
      <c r="A30" s="19" t="s">
        <v>8</v>
      </c>
      <c r="B30" s="3" t="s">
        <v>34</v>
      </c>
      <c r="C30" s="15">
        <v>0</v>
      </c>
      <c r="D30" s="15">
        <v>0</v>
      </c>
    </row>
    <row r="31" spans="1:4" s="1" customFormat="1" ht="24.75" customHeight="1" hidden="1">
      <c r="A31" s="17" t="s">
        <v>81</v>
      </c>
      <c r="B31" s="7" t="s">
        <v>66</v>
      </c>
      <c r="C31" s="16">
        <v>0</v>
      </c>
      <c r="D31" s="16">
        <v>0</v>
      </c>
    </row>
    <row r="32" spans="1:4" s="1" customFormat="1" ht="24.75" customHeight="1" hidden="1" outlineLevel="1">
      <c r="A32" s="19" t="s">
        <v>9</v>
      </c>
      <c r="B32" s="3" t="s">
        <v>35</v>
      </c>
      <c r="C32" s="15">
        <v>0</v>
      </c>
      <c r="D32" s="15">
        <v>0</v>
      </c>
    </row>
    <row r="33" spans="1:4" s="1" customFormat="1" ht="24.75" customHeight="1" hidden="1" collapsed="1">
      <c r="A33" s="17" t="s">
        <v>82</v>
      </c>
      <c r="B33" s="7" t="s">
        <v>67</v>
      </c>
      <c r="C33" s="16">
        <f>SUM(C34:C38)</f>
        <v>0</v>
      </c>
      <c r="D33" s="16">
        <f>SUM(D34:D38)</f>
        <v>0</v>
      </c>
    </row>
    <row r="34" spans="1:4" s="1" customFormat="1" ht="15" customHeight="1" hidden="1" outlineLevel="1">
      <c r="A34" s="19" t="s">
        <v>17</v>
      </c>
      <c r="B34" s="3" t="s">
        <v>36</v>
      </c>
      <c r="C34" s="15"/>
      <c r="D34" s="15"/>
    </row>
    <row r="35" spans="1:4" s="1" customFormat="1" ht="15" customHeight="1" hidden="1" outlineLevel="1">
      <c r="A35" s="19" t="s">
        <v>10</v>
      </c>
      <c r="B35" s="3" t="s">
        <v>37</v>
      </c>
      <c r="C35" s="15"/>
      <c r="D35" s="15"/>
    </row>
    <row r="36" spans="1:4" s="1" customFormat="1" ht="15" customHeight="1" hidden="1" outlineLevel="1">
      <c r="A36" s="19" t="s">
        <v>38</v>
      </c>
      <c r="B36" s="3" t="s">
        <v>39</v>
      </c>
      <c r="C36" s="15">
        <v>0</v>
      </c>
      <c r="D36" s="15">
        <v>0</v>
      </c>
    </row>
    <row r="37" spans="1:4" s="1" customFormat="1" ht="15" customHeight="1" hidden="1" outlineLevel="1">
      <c r="A37" s="19" t="s">
        <v>18</v>
      </c>
      <c r="B37" s="3" t="s">
        <v>40</v>
      </c>
      <c r="C37" s="15">
        <v>0</v>
      </c>
      <c r="D37" s="15">
        <v>0</v>
      </c>
    </row>
    <row r="38" spans="1:4" s="1" customFormat="1" ht="15" customHeight="1" hidden="1" outlineLevel="1">
      <c r="A38" s="19" t="s">
        <v>19</v>
      </c>
      <c r="B38" s="3" t="s">
        <v>41</v>
      </c>
      <c r="C38" s="15"/>
      <c r="D38" s="15"/>
    </row>
    <row r="39" spans="1:4" s="1" customFormat="1" ht="24.75" customHeight="1">
      <c r="A39" s="17" t="s">
        <v>76</v>
      </c>
      <c r="B39" s="7" t="s">
        <v>68</v>
      </c>
      <c r="C39" s="16">
        <f>C40</f>
        <v>1551</v>
      </c>
      <c r="D39" s="16">
        <f>D40</f>
        <v>1518</v>
      </c>
    </row>
    <row r="40" spans="1:4" s="1" customFormat="1" ht="15" customHeight="1" outlineLevel="1">
      <c r="A40" s="19" t="s">
        <v>11</v>
      </c>
      <c r="B40" s="3" t="s">
        <v>42</v>
      </c>
      <c r="C40" s="15">
        <v>1551</v>
      </c>
      <c r="D40" s="15">
        <v>1518</v>
      </c>
    </row>
    <row r="41" spans="1:4" s="1" customFormat="1" ht="15" customHeight="1" hidden="1" outlineLevel="1">
      <c r="A41" s="19" t="s">
        <v>78</v>
      </c>
      <c r="B41" s="3" t="s">
        <v>43</v>
      </c>
      <c r="C41" s="15"/>
      <c r="D41" s="15"/>
    </row>
    <row r="42" spans="1:4" s="1" customFormat="1" ht="24.75" customHeight="1" hidden="1">
      <c r="A42" s="17" t="s">
        <v>77</v>
      </c>
      <c r="B42" s="7" t="s">
        <v>69</v>
      </c>
      <c r="C42" s="16">
        <v>0</v>
      </c>
      <c r="D42" s="16">
        <v>0</v>
      </c>
    </row>
    <row r="43" spans="1:4" s="1" customFormat="1" ht="24.75" customHeight="1" hidden="1" outlineLevel="1">
      <c r="A43" s="19" t="s">
        <v>20</v>
      </c>
      <c r="B43" s="3" t="s">
        <v>44</v>
      </c>
      <c r="C43" s="15">
        <v>0</v>
      </c>
      <c r="D43" s="15">
        <v>0</v>
      </c>
    </row>
    <row r="44" spans="1:4" s="1" customFormat="1" ht="24.75" customHeight="1" hidden="1" outlineLevel="1">
      <c r="A44" s="19" t="s">
        <v>12</v>
      </c>
      <c r="B44" s="3" t="s">
        <v>45</v>
      </c>
      <c r="C44" s="15">
        <v>0</v>
      </c>
      <c r="D44" s="15">
        <v>0</v>
      </c>
    </row>
    <row r="45" spans="1:4" s="1" customFormat="1" ht="24.75" customHeight="1" hidden="1" outlineLevel="1">
      <c r="A45" s="19" t="s">
        <v>13</v>
      </c>
      <c r="B45" s="3" t="s">
        <v>46</v>
      </c>
      <c r="C45" s="15">
        <v>0</v>
      </c>
      <c r="D45" s="15">
        <v>0</v>
      </c>
    </row>
    <row r="46" spans="1:4" s="1" customFormat="1" ht="24.75" customHeight="1" hidden="1" outlineLevel="1">
      <c r="A46" s="19" t="s">
        <v>14</v>
      </c>
      <c r="B46" s="3" t="s">
        <v>47</v>
      </c>
      <c r="C46" s="15">
        <v>0</v>
      </c>
      <c r="D46" s="15">
        <v>0</v>
      </c>
    </row>
    <row r="47" spans="1:4" s="1" customFormat="1" ht="24.75" customHeight="1" hidden="1" outlineLevel="1">
      <c r="A47" s="19" t="s">
        <v>48</v>
      </c>
      <c r="B47" s="3" t="s">
        <v>49</v>
      </c>
      <c r="C47" s="15">
        <v>0</v>
      </c>
      <c r="D47" s="15">
        <v>0</v>
      </c>
    </row>
    <row r="48" spans="1:4" s="1" customFormat="1" ht="24.75" customHeight="1" hidden="1">
      <c r="A48" s="17" t="s">
        <v>83</v>
      </c>
      <c r="B48" s="7" t="s">
        <v>70</v>
      </c>
      <c r="C48" s="16">
        <f>SUM(C49:C52)</f>
        <v>0</v>
      </c>
      <c r="D48" s="16">
        <f>SUM(D49:D52)</f>
        <v>0</v>
      </c>
    </row>
    <row r="49" spans="1:4" s="1" customFormat="1" ht="15" customHeight="1" hidden="1" collapsed="1">
      <c r="A49" s="19" t="s">
        <v>97</v>
      </c>
      <c r="B49" s="3" t="s">
        <v>96</v>
      </c>
      <c r="C49" s="15">
        <v>0</v>
      </c>
      <c r="D49" s="15">
        <v>0</v>
      </c>
    </row>
    <row r="50" spans="1:4" s="1" customFormat="1" ht="12.75" customHeight="1" hidden="1" outlineLevel="1">
      <c r="A50" s="19" t="s">
        <v>15</v>
      </c>
      <c r="B50" s="3" t="s">
        <v>50</v>
      </c>
      <c r="C50" s="15">
        <v>0</v>
      </c>
      <c r="D50" s="15">
        <v>0</v>
      </c>
    </row>
    <row r="51" spans="1:4" s="1" customFormat="1" ht="15" customHeight="1" hidden="1" outlineLevel="1">
      <c r="A51" s="19" t="s">
        <v>89</v>
      </c>
      <c r="B51" s="3" t="s">
        <v>88</v>
      </c>
      <c r="C51" s="15"/>
      <c r="D51" s="15"/>
    </row>
    <row r="52" spans="1:4" s="1" customFormat="1" ht="15" customHeight="1" hidden="1" outlineLevel="1">
      <c r="A52" s="19" t="s">
        <v>16</v>
      </c>
      <c r="B52" s="3" t="s">
        <v>51</v>
      </c>
      <c r="C52" s="15"/>
      <c r="D52" s="15"/>
    </row>
    <row r="53" spans="1:4" s="1" customFormat="1" ht="24.75" customHeight="1" hidden="1">
      <c r="A53" s="17" t="s">
        <v>54</v>
      </c>
      <c r="B53" s="8" t="s">
        <v>55</v>
      </c>
      <c r="C53" s="16">
        <f>SUM(C54)</f>
        <v>0</v>
      </c>
      <c r="D53" s="16">
        <f>SUM(D54)</f>
        <v>0</v>
      </c>
    </row>
    <row r="54" spans="1:4" s="1" customFormat="1" ht="15" customHeight="1" hidden="1" outlineLevel="1">
      <c r="A54" s="19" t="s">
        <v>52</v>
      </c>
      <c r="B54" s="3" t="s">
        <v>53</v>
      </c>
      <c r="C54" s="15">
        <v>0</v>
      </c>
      <c r="D54" s="15">
        <v>0</v>
      </c>
    </row>
    <row r="55" spans="1:4" s="9" customFormat="1" ht="24.75" customHeight="1">
      <c r="A55" s="17" t="s">
        <v>99</v>
      </c>
      <c r="B55" s="8" t="s">
        <v>56</v>
      </c>
      <c r="C55" s="16">
        <f>C56</f>
        <v>1</v>
      </c>
      <c r="D55" s="16">
        <f>D56</f>
        <v>1</v>
      </c>
    </row>
    <row r="56" spans="1:4" s="1" customFormat="1" ht="15" customHeight="1">
      <c r="A56" s="19" t="s">
        <v>57</v>
      </c>
      <c r="B56" s="3" t="s">
        <v>58</v>
      </c>
      <c r="C56" s="15">
        <v>1</v>
      </c>
      <c r="D56" s="15">
        <v>1</v>
      </c>
    </row>
    <row r="57" spans="1:4" s="1" customFormat="1" ht="28.5" customHeight="1" hidden="1">
      <c r="A57" s="17" t="s">
        <v>100</v>
      </c>
      <c r="B57" s="8" t="s">
        <v>59</v>
      </c>
      <c r="C57" s="16">
        <f>C58+C59+C60</f>
        <v>0</v>
      </c>
      <c r="D57" s="16">
        <f>D58+D59+D60</f>
        <v>0</v>
      </c>
    </row>
    <row r="58" spans="1:4" s="1" customFormat="1" ht="25.5" customHeight="1" hidden="1">
      <c r="A58" s="19" t="s">
        <v>85</v>
      </c>
      <c r="B58" s="3" t="s">
        <v>60</v>
      </c>
      <c r="C58" s="15"/>
      <c r="D58" s="15"/>
    </row>
    <row r="59" spans="1:4" s="1" customFormat="1" ht="24.75" customHeight="1" hidden="1">
      <c r="A59" s="19" t="s">
        <v>87</v>
      </c>
      <c r="B59" s="3" t="s">
        <v>86</v>
      </c>
      <c r="C59" s="15">
        <v>0</v>
      </c>
      <c r="D59" s="15">
        <v>0</v>
      </c>
    </row>
    <row r="60" spans="1:4" s="1" customFormat="1" ht="15" customHeight="1" hidden="1">
      <c r="A60" s="19" t="s">
        <v>84</v>
      </c>
      <c r="B60" s="3" t="s">
        <v>61</v>
      </c>
      <c r="C60" s="15">
        <v>0</v>
      </c>
      <c r="D60" s="15">
        <v>0</v>
      </c>
    </row>
    <row r="61" spans="1:4" s="1" customFormat="1" ht="24.75" customHeight="1">
      <c r="A61" s="20" t="s">
        <v>104</v>
      </c>
      <c r="B61" s="8" t="s">
        <v>0</v>
      </c>
      <c r="C61" s="21">
        <f>C6+C15+C22+C33+C39+C48+C55+C18+C27</f>
        <v>5559.3</v>
      </c>
      <c r="D61" s="21">
        <f>D6+D15+D22+D33+D39+D48+D55+D18+D27</f>
        <v>5453</v>
      </c>
    </row>
    <row r="62" spans="1:6" ht="24.75" customHeight="1">
      <c r="A62" s="17" t="s">
        <v>114</v>
      </c>
      <c r="B62" s="8" t="s">
        <v>115</v>
      </c>
      <c r="C62" s="16">
        <v>138.9</v>
      </c>
      <c r="D62" s="16">
        <v>279.7</v>
      </c>
      <c r="F62" s="4"/>
    </row>
    <row r="63" spans="1:6" ht="24.75" customHeight="1">
      <c r="A63" s="20" t="s">
        <v>116</v>
      </c>
      <c r="B63" s="8" t="s">
        <v>0</v>
      </c>
      <c r="C63" s="21">
        <f>SUM(C61,C62)</f>
        <v>5698.2</v>
      </c>
      <c r="D63" s="21">
        <f>SUM(D61,D62)</f>
        <v>5732.7</v>
      </c>
      <c r="F63" s="4"/>
    </row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C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2019-01-18T01:47:42Z</cp:lastPrinted>
  <dcterms:created xsi:type="dcterms:W3CDTF">2002-03-11T10:22:12Z</dcterms:created>
  <dcterms:modified xsi:type="dcterms:W3CDTF">2019-01-18T02:16:11Z</dcterms:modified>
  <cp:category/>
  <cp:version/>
  <cp:contentType/>
  <cp:contentStatus/>
</cp:coreProperties>
</file>