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570" windowWidth="18855" windowHeight="13230"/>
  </bookViews>
  <sheets>
    <sheet name="МО" sheetId="1" r:id="rId1"/>
  </sheets>
  <definedNames>
    <definedName name="_xlnm.Print_Area" localSheetId="0">МО!$A$1:$Z$88</definedName>
  </definedNames>
  <calcPr calcId="124519"/>
</workbook>
</file>

<file path=xl/calcChain.xml><?xml version="1.0" encoding="utf-8"?>
<calcChain xmlns="http://schemas.openxmlformats.org/spreadsheetml/2006/main">
  <c r="X35" i="1"/>
  <c r="X38"/>
  <c r="X23"/>
  <c r="Z35"/>
  <c r="Y35"/>
  <c r="X46" l="1"/>
  <c r="W35"/>
  <c r="W23"/>
  <c r="Z73"/>
  <c r="Z72" s="1"/>
  <c r="Z71" s="1"/>
  <c r="Z68"/>
  <c r="Z64"/>
  <c r="Z63" s="1"/>
  <c r="Z60"/>
  <c r="Z59" s="1"/>
  <c r="Z46"/>
  <c r="Z44"/>
  <c r="Z23"/>
  <c r="Y23"/>
  <c r="V23"/>
  <c r="Z22" l="1"/>
  <c r="Z21" s="1"/>
  <c r="Z82" s="1"/>
  <c r="V73"/>
  <c r="V72" s="1"/>
  <c r="V71" s="1"/>
  <c r="V68"/>
  <c r="V64"/>
  <c r="V60"/>
  <c r="V59" s="1"/>
  <c r="V46"/>
  <c r="V44"/>
  <c r="V35"/>
  <c r="Y44"/>
  <c r="Y46"/>
  <c r="Y60"/>
  <c r="Y59" s="1"/>
  <c r="Y64"/>
  <c r="Y68"/>
  <c r="Y73"/>
  <c r="Y72" s="1"/>
  <c r="Y71" s="1"/>
  <c r="W68"/>
  <c r="X68"/>
  <c r="W64"/>
  <c r="X64"/>
  <c r="W46"/>
  <c r="W73"/>
  <c r="W72" s="1"/>
  <c r="W71" s="1"/>
  <c r="X73"/>
  <c r="X72" s="1"/>
  <c r="X71" s="1"/>
  <c r="W60"/>
  <c r="W59" s="1"/>
  <c r="X60"/>
  <c r="X59" s="1"/>
  <c r="W44"/>
  <c r="X44"/>
  <c r="V63" l="1"/>
  <c r="V22"/>
  <c r="Y63"/>
  <c r="Y22"/>
  <c r="X22"/>
  <c r="W63"/>
  <c r="W22"/>
  <c r="X63"/>
  <c r="V21" l="1"/>
  <c r="V82" s="1"/>
  <c r="Y21"/>
  <c r="Y82" s="1"/>
  <c r="X21"/>
  <c r="X82" s="1"/>
  <c r="W21"/>
  <c r="W82" s="1"/>
</calcChain>
</file>

<file path=xl/sharedStrings.xml><?xml version="1.0" encoding="utf-8"?>
<sst xmlns="http://schemas.openxmlformats.org/spreadsheetml/2006/main" count="659" uniqueCount="230">
  <si>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</si>
  <si>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</si>
  <si>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</si>
  <si>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</si>
  <si>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</si>
  <si>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</si>
  <si>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</si>
  <si>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</si>
  <si>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</si>
  <si>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</si>
  <si>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</si>
  <si>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</si>
  <si>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</si>
  <si>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</si>
  <si>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</si>
  <si>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</si>
  <si>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</si>
  <si>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</si>
  <si>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</si>
  <si>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</si>
  <si>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</si>
  <si>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</si>
  <si>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</si>
  <si>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</si>
  <si>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</si>
  <si>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</si>
  <si>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</si>
  <si>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</si>
  <si>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</si>
  <si>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</si>
  <si>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</si>
  <si>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</si>
  <si>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</si>
  <si>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</si>
  <si>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</si>
  <si>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</si>
  <si>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</si>
  <si>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</si>
  <si>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</si>
  <si>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</si>
  <si>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</si>
  <si>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</si>
  <si>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</si>
  <si>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</si>
  <si>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</si>
  <si>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</si>
  <si>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</si>
  <si>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</si>
  <si>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</si>
  <si>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</si>
  <si>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</si>
  <si>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</si>
  <si>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</si>
  <si>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</si>
  <si>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</si>
  <si>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</si>
  <si>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</si>
  <si>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</si>
  <si>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</si>
  <si>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</si>
  <si>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</si>
  <si>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</si>
  <si>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</si>
  <si>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</si>
  <si>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</si>
  <si>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</si>
  <si>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</si>
  <si>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</si>
  <si>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</si>
  <si>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</si>
  <si>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</si>
  <si>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</si>
  <si>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</si>
  <si>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</si>
  <si>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</si>
  <si>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</si>
  <si>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</si>
  <si>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</si>
  <si>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</si>
  <si>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</si>
  <si>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</si>
  <si>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</si>
  <si>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</si>
  <si>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</si>
  <si>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</si>
  <si>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</si>
  <si>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</si>
  <si>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</si>
  <si>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</si>
  <si>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</si>
  <si>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</si>
  <si>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</si>
  <si>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</si>
  <si>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</si>
  <si>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</si>
  <si>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</si>
  <si>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</si>
  <si>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</si>
  <si>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</si>
  <si>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</si>
  <si>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</si>
  <si>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</si>
  <si>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</si>
  <si>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</si>
  <si>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</si>
  <si>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</si>
  <si>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</si>
  <si>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</si>
  <si>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</si>
  <si>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</si>
  <si>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</si>
  <si>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</si>
  <si>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</si>
  <si>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</si>
  <si>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</si>
  <si>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</si>
  <si>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</si>
  <si>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</si>
  <si>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</si>
  <si>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</si>
  <si>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</si>
  <si>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</si>
  <si>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</si>
  <si>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</si>
  <si>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</si>
  <si>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</si>
  <si>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</si>
  <si>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</si>
  <si>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</si>
  <si>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</si>
  <si>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</si>
  <si>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</si>
  <si>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</si>
  <si>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</si>
  <si>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</si>
  <si>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</si>
  <si>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</si>
  <si>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</si>
  <si>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</si>
  <si>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</si>
  <si>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</si>
  <si>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</si>
  <si>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</si>
  <si>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</si>
  <si>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</si>
  <si>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</si>
  <si>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</si>
  <si>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</si>
  <si>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</si>
  <si>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</si>
  <si>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</si>
  <si>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</si>
  <si>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</si>
  <si>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Тел.: 3-09-51</t>
  </si>
  <si>
    <t>01</t>
  </si>
  <si>
    <t>7</t>
  </si>
  <si>
    <t>08</t>
  </si>
  <si>
    <t>05</t>
  </si>
  <si>
    <t>21</t>
  </si>
  <si>
    <t>03</t>
  </si>
  <si>
    <t>02</t>
  </si>
  <si>
    <t>04</t>
  </si>
  <si>
    <t>12</t>
  </si>
  <si>
    <t>20</t>
  </si>
  <si>
    <t>23</t>
  </si>
  <si>
    <t>07</t>
  </si>
  <si>
    <t>15</t>
  </si>
  <si>
    <t>10</t>
  </si>
  <si>
    <t>14</t>
  </si>
  <si>
    <t>5</t>
  </si>
  <si>
    <t>06</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</si>
  <si>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</si>
  <si>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</si>
  <si>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</si>
  <si>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</si>
  <si>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</si>
  <si>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</si>
  <si>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</si>
  <si>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</si>
  <si>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</si>
  <si>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</si>
  <si>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</si>
  <si>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</si>
  <si>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</si>
  <si>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</si>
  <si>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п.4</t>
  </si>
  <si>
    <t>ст.14 подст. 1, п.20</t>
  </si>
  <si>
    <t>ст. 17 подст. 5</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</si>
  <si>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</si>
  <si>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</si>
  <si>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</si>
  <si>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</si>
  <si>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</si>
  <si>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</si>
  <si>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</si>
  <si>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</si>
  <si>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</si>
  <si>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 7</t>
  </si>
  <si>
    <t>ст.2, п 8</t>
  </si>
  <si>
    <t>гл.11  ст 83</t>
  </si>
  <si>
    <t xml:space="preserve">11.11.2011 -не установлен
</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</si>
  <si>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</si>
  <si>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</si>
  <si>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</si>
  <si>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</si>
  <si>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РЕЕСТР РАСХОДНЫХ ОБЯЗАТЕЛЬСТВ ЗАМОРСКОГО МУНИЦИПАЛЬНОГО ОБРАЗОВАНИЯ</t>
  </si>
  <si>
    <t>Постановление Правительства Иркутской области № 108-пп от 14.02.2019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</si>
  <si>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14.02.2019-не установлен</t>
  </si>
  <si>
    <t>6506</t>
  </si>
  <si>
    <t>5.1.1.4. обеспечение первичных мер пожарной безопасности в границах населенных пунктов сельского поселения</t>
  </si>
  <si>
    <t xml:space="preserve"> ст.14, подст.1, п.9
</t>
  </si>
  <si>
    <t xml:space="preserve">Федеральный закон №69-ФЗ от 21.12.1994 "О пожарной безопасности"
</t>
  </si>
  <si>
    <t xml:space="preserve">05.01.1995-не установлен
</t>
  </si>
  <si>
    <t>отчетный
2019г.</t>
  </si>
  <si>
    <t>текущий
2020 год</t>
  </si>
  <si>
    <t>очередной период
2021 год</t>
  </si>
  <si>
    <t>плановый период
2022 год</t>
  </si>
  <si>
    <t>01          05</t>
  </si>
  <si>
    <t>13              01</t>
  </si>
  <si>
    <t>Закон Иркутской области №130-ОЗ от 20.12.2019 "Об областном бюджете на 2020 год и на плановый период 2021 и 2022 годов"</t>
  </si>
  <si>
    <t>20.12.2019</t>
  </si>
  <si>
    <t>Постановление Правительства Иркутской области от 16.01.2020 № 16-пп "О внесении изменений в Положение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</si>
  <si>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16.01.2020</t>
  </si>
  <si>
    <t>Исп.: Е А. Веселова</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</si>
  <si>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</si>
  <si>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</si>
  <si>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14 п. 1, подст. 6</t>
  </si>
  <si>
    <t>18</t>
  </si>
  <si>
    <t>09</t>
  </si>
  <si>
    <t>к Решению Думы № 77  от 29.10.2020г.</t>
  </si>
</sst>
</file>

<file path=xl/styles.xml><?xml version="1.0" encoding="utf-8"?>
<styleSheet xmlns="http://schemas.openxmlformats.org/spreadsheetml/2006/main">
  <numFmts count="2">
    <numFmt numFmtId="164" formatCode="#,##0.0"/>
    <numFmt numFmtId="165" formatCode="0.0"/>
  </numFmts>
  <fonts count="34">
    <font>
      <sz val="11"/>
      <name val="Calibri"/>
      <family val="2"/>
    </font>
    <font>
      <sz val="10"/>
      <color indexed="8"/>
      <name val="Arial Cyr"/>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Times New Roman"/>
      <family val="1"/>
      <charset val="204"/>
    </font>
    <font>
      <i/>
      <sz val="10"/>
      <color indexed="8"/>
      <name val="Arial Cyr"/>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i/>
      <sz val="11"/>
      <color rgb="FF000000"/>
      <name val="Calibri"/>
      <family val="2"/>
      <charset val="204"/>
      <scheme val="minor"/>
    </font>
    <font>
      <sz val="10"/>
      <color rgb="FF000000"/>
      <name val="Times New Roman"/>
      <family val="2"/>
    </font>
    <font>
      <sz val="8"/>
      <color indexed="8"/>
      <name val="Times New Roman"/>
      <family val="1"/>
      <charset val="204"/>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129">
    <xf numFmtId="0" fontId="0" fillId="0" borderId="0"/>
    <xf numFmtId="0" fontId="3" fillId="0" borderId="0"/>
    <xf numFmtId="0" fontId="3" fillId="0" borderId="0"/>
    <xf numFmtId="49" fontId="15" fillId="2" borderId="6">
      <alignment wrapText="1"/>
    </xf>
    <xf numFmtId="0" fontId="16" fillId="0" borderId="7">
      <alignment vertical="top" wrapText="1"/>
    </xf>
    <xf numFmtId="0" fontId="16" fillId="0" borderId="8">
      <alignment vertical="top" wrapText="1"/>
    </xf>
    <xf numFmtId="49" fontId="15" fillId="0" borderId="8">
      <alignment horizontal="center" vertical="top" wrapText="1"/>
    </xf>
    <xf numFmtId="49" fontId="15" fillId="2" borderId="9">
      <alignment horizontal="center" vertical="center" wrapText="1"/>
    </xf>
    <xf numFmtId="0" fontId="16" fillId="0" borderId="9">
      <alignment vertical="top" wrapText="1"/>
    </xf>
    <xf numFmtId="49" fontId="15" fillId="0" borderId="9">
      <alignment horizontal="center" vertical="top" wrapText="1"/>
    </xf>
    <xf numFmtId="49" fontId="17" fillId="2" borderId="10">
      <alignment horizontal="center" vertical="center" wrapText="1"/>
    </xf>
    <xf numFmtId="4" fontId="15" fillId="0" borderId="7">
      <alignment vertical="top" wrapText="1"/>
    </xf>
    <xf numFmtId="49" fontId="17" fillId="2" borderId="9">
      <alignment horizontal="center" vertical="center" wrapText="1"/>
    </xf>
    <xf numFmtId="0" fontId="15" fillId="0" borderId="9">
      <alignment vertical="top" wrapText="1"/>
    </xf>
    <xf numFmtId="49" fontId="17" fillId="0" borderId="9">
      <alignment horizontal="center" vertical="top" wrapText="1"/>
    </xf>
    <xf numFmtId="4" fontId="15" fillId="0" borderId="9">
      <alignment vertical="top" wrapText="1"/>
    </xf>
    <xf numFmtId="0" fontId="18" fillId="0" borderId="0"/>
    <xf numFmtId="0" fontId="18" fillId="0" borderId="0"/>
    <xf numFmtId="0" fontId="3" fillId="0" borderId="0"/>
    <xf numFmtId="0" fontId="19" fillId="0" borderId="6"/>
    <xf numFmtId="0" fontId="17" fillId="0" borderId="11">
      <alignment horizontal="center" vertical="center"/>
    </xf>
    <xf numFmtId="0" fontId="17" fillId="2" borderId="7">
      <alignment horizontal="center" vertical="top"/>
    </xf>
    <xf numFmtId="0" fontId="17" fillId="0" borderId="12">
      <alignment horizontal="center"/>
    </xf>
    <xf numFmtId="49" fontId="17" fillId="0" borderId="9">
      <alignment horizontal="center" vertical="top"/>
    </xf>
    <xf numFmtId="0" fontId="17" fillId="0" borderId="6">
      <alignment horizontal="center"/>
    </xf>
    <xf numFmtId="0" fontId="17" fillId="0" borderId="13">
      <alignment horizontal="center"/>
    </xf>
    <xf numFmtId="0" fontId="20" fillId="0" borderId="0"/>
    <xf numFmtId="49" fontId="17" fillId="2" borderId="6">
      <alignment horizontal="center"/>
    </xf>
    <xf numFmtId="49" fontId="17" fillId="0" borderId="12">
      <alignment horizontal="center"/>
    </xf>
    <xf numFmtId="49" fontId="17" fillId="0" borderId="0">
      <alignment horizontal="center"/>
    </xf>
    <xf numFmtId="49" fontId="17" fillId="0" borderId="6">
      <alignment horizontal="center"/>
    </xf>
    <xf numFmtId="49" fontId="17" fillId="0" borderId="13">
      <alignment horizontal="center"/>
    </xf>
    <xf numFmtId="0" fontId="17" fillId="0" borderId="0">
      <alignment horizontal="center" vertical="top"/>
    </xf>
    <xf numFmtId="0" fontId="19" fillId="0" borderId="0"/>
    <xf numFmtId="0" fontId="21" fillId="0" borderId="0">
      <alignment horizontal="center"/>
    </xf>
    <xf numFmtId="49" fontId="22" fillId="0" borderId="7">
      <alignment horizontal="center" vertical="center" wrapText="1"/>
    </xf>
    <xf numFmtId="0" fontId="17" fillId="0" borderId="14">
      <alignment horizontal="center" vertical="center"/>
    </xf>
    <xf numFmtId="164" fontId="15" fillId="0" borderId="7">
      <alignment vertical="top"/>
    </xf>
    <xf numFmtId="164" fontId="2" fillId="0" borderId="2">
      <alignment vertical="top"/>
    </xf>
    <xf numFmtId="164" fontId="15" fillId="0" borderId="9">
      <alignment vertical="top"/>
    </xf>
    <xf numFmtId="0" fontId="21" fillId="0" borderId="0"/>
    <xf numFmtId="49" fontId="22" fillId="0" borderId="7">
      <alignment horizontal="center" vertical="center"/>
    </xf>
    <xf numFmtId="0" fontId="23" fillId="0" borderId="0">
      <alignment horizontal="center" wrapText="1"/>
    </xf>
    <xf numFmtId="49" fontId="22" fillId="0" borderId="10">
      <alignment horizontal="center" vertical="center" wrapText="1"/>
    </xf>
    <xf numFmtId="4" fontId="15" fillId="0" borderId="7">
      <alignment vertical="top"/>
    </xf>
    <xf numFmtId="4" fontId="15" fillId="0" borderId="9">
      <alignment vertical="top"/>
    </xf>
    <xf numFmtId="0" fontId="24" fillId="3" borderId="0"/>
    <xf numFmtId="0" fontId="16" fillId="0" borderId="0">
      <alignment vertical="top"/>
    </xf>
    <xf numFmtId="0" fontId="15" fillId="0" borderId="0">
      <alignment horizontal="center" vertical="top"/>
    </xf>
    <xf numFmtId="0" fontId="15" fillId="0" borderId="0">
      <alignment vertical="top"/>
    </xf>
    <xf numFmtId="0" fontId="15" fillId="0" borderId="0">
      <alignment horizontal="left" vertical="top"/>
    </xf>
    <xf numFmtId="0" fontId="15" fillId="0" borderId="9">
      <alignment vertical="top"/>
    </xf>
    <xf numFmtId="0" fontId="15" fillId="0" borderId="8">
      <alignment vertical="top"/>
    </xf>
    <xf numFmtId="0" fontId="15" fillId="0" borderId="8">
      <alignment horizontal="center" vertical="top" wrapText="1"/>
    </xf>
    <xf numFmtId="0" fontId="15" fillId="0" borderId="8">
      <alignment vertical="top" wrapText="1"/>
    </xf>
    <xf numFmtId="49" fontId="15" fillId="2" borderId="7">
      <alignment horizontal="center" vertical="center"/>
    </xf>
    <xf numFmtId="0" fontId="15" fillId="0" borderId="7">
      <alignment horizontal="left" vertical="top" wrapText="1"/>
    </xf>
    <xf numFmtId="0" fontId="15" fillId="0" borderId="8">
      <alignment horizontal="left" vertical="top" wrapText="1"/>
    </xf>
    <xf numFmtId="0" fontId="15" fillId="0" borderId="9">
      <alignment horizontal="left" vertical="top" wrapText="1"/>
    </xf>
    <xf numFmtId="0" fontId="15" fillId="0" borderId="13">
      <alignment horizontal="left" wrapText="1"/>
    </xf>
    <xf numFmtId="0" fontId="15" fillId="0" borderId="0">
      <alignment horizontal="left"/>
    </xf>
    <xf numFmtId="0" fontId="18" fillId="0" borderId="0"/>
    <xf numFmtId="49" fontId="16" fillId="0" borderId="0"/>
    <xf numFmtId="49" fontId="15" fillId="2" borderId="0">
      <alignment horizontal="center"/>
    </xf>
    <xf numFmtId="0" fontId="15" fillId="2" borderId="0"/>
    <xf numFmtId="49" fontId="15" fillId="2" borderId="0"/>
    <xf numFmtId="49" fontId="16" fillId="2" borderId="0"/>
    <xf numFmtId="49" fontId="15" fillId="2" borderId="7">
      <alignment horizontal="center" vertical="center" wrapText="1"/>
    </xf>
    <xf numFmtId="49" fontId="15" fillId="2" borderId="8">
      <alignment horizontal="center" vertical="center"/>
    </xf>
    <xf numFmtId="49" fontId="15" fillId="2" borderId="9">
      <alignment horizontal="center" vertical="center"/>
    </xf>
    <xf numFmtId="0" fontId="24" fillId="0" borderId="0"/>
    <xf numFmtId="49" fontId="15" fillId="2" borderId="13">
      <alignment horizontal="center"/>
    </xf>
    <xf numFmtId="0" fontId="15" fillId="0" borderId="0">
      <alignment horizontal="center"/>
    </xf>
    <xf numFmtId="0" fontId="16" fillId="0" borderId="0"/>
    <xf numFmtId="0" fontId="15" fillId="0" borderId="0"/>
    <xf numFmtId="49" fontId="15" fillId="0" borderId="7">
      <alignment horizontal="center" vertical="center" wrapText="1"/>
    </xf>
    <xf numFmtId="0" fontId="15" fillId="0" borderId="7">
      <alignment horizontal="center" vertical="center"/>
    </xf>
    <xf numFmtId="0" fontId="15" fillId="0" borderId="15">
      <alignment horizontal="center" vertical="top"/>
    </xf>
    <xf numFmtId="0" fontId="16" fillId="0" borderId="8">
      <alignment vertical="top"/>
    </xf>
    <xf numFmtId="0" fontId="16" fillId="0" borderId="9">
      <alignment vertical="top"/>
    </xf>
    <xf numFmtId="0" fontId="15" fillId="0" borderId="13">
      <alignment horizontal="center"/>
    </xf>
    <xf numFmtId="0" fontId="15" fillId="0" borderId="0">
      <alignment horizontal="centerContinuous"/>
    </xf>
    <xf numFmtId="49" fontId="15" fillId="0" borderId="8">
      <alignment horizontal="center" vertical="top"/>
    </xf>
    <xf numFmtId="49" fontId="15" fillId="0" borderId="9">
      <alignment horizontal="center" vertical="top"/>
    </xf>
    <xf numFmtId="0" fontId="15" fillId="0" borderId="6">
      <alignment horizontal="center"/>
    </xf>
    <xf numFmtId="49" fontId="15" fillId="0" borderId="7">
      <alignment horizontal="center" vertical="center"/>
    </xf>
    <xf numFmtId="49" fontId="15" fillId="2" borderId="6">
      <alignment horizontal="center"/>
    </xf>
    <xf numFmtId="49" fontId="15" fillId="2" borderId="6"/>
    <xf numFmtId="49" fontId="15" fillId="0" borderId="13">
      <alignment horizontal="center"/>
    </xf>
    <xf numFmtId="49" fontId="15" fillId="0" borderId="0">
      <alignment horizontal="center"/>
    </xf>
    <xf numFmtId="49" fontId="15" fillId="0" borderId="6">
      <alignment horizontal="center"/>
    </xf>
    <xf numFmtId="0" fontId="16" fillId="0" borderId="13"/>
    <xf numFmtId="0" fontId="25" fillId="0" borderId="0">
      <alignment horizontal="center" vertical="center"/>
    </xf>
    <xf numFmtId="0" fontId="15" fillId="0" borderId="0">
      <alignment vertical="center"/>
    </xf>
    <xf numFmtId="49" fontId="15" fillId="0" borderId="0"/>
    <xf numFmtId="164" fontId="16" fillId="0" borderId="7">
      <alignment vertical="top"/>
    </xf>
    <xf numFmtId="164" fontId="16" fillId="0" borderId="8">
      <alignment vertical="top"/>
    </xf>
    <xf numFmtId="164" fontId="16" fillId="0" borderId="9">
      <alignment vertical="top"/>
    </xf>
    <xf numFmtId="49" fontId="15" fillId="0" borderId="16">
      <alignment horizontal="center" vertical="center" wrapText="1"/>
    </xf>
    <xf numFmtId="0" fontId="15" fillId="0" borderId="0">
      <alignment horizontal="center" wrapText="1"/>
    </xf>
    <xf numFmtId="0" fontId="16" fillId="0" borderId="0">
      <alignment horizontal="left" vertical="top" wrapText="1"/>
    </xf>
    <xf numFmtId="0" fontId="15" fillId="0" borderId="0">
      <alignment wrapText="1"/>
    </xf>
    <xf numFmtId="0" fontId="15" fillId="0" borderId="0">
      <alignment horizontal="left" wrapText="1"/>
    </xf>
    <xf numFmtId="0" fontId="15" fillId="0" borderId="0">
      <alignment horizontal="center" vertical="center"/>
    </xf>
    <xf numFmtId="49" fontId="15" fillId="0" borderId="9">
      <alignment horizontal="center" vertical="center" wrapText="1"/>
    </xf>
    <xf numFmtId="0" fontId="16" fillId="0" borderId="0">
      <alignment wrapText="1"/>
    </xf>
    <xf numFmtId="0" fontId="16" fillId="0" borderId="0">
      <alignment horizontal="right" wrapText="1"/>
    </xf>
    <xf numFmtId="0" fontId="16" fillId="0" borderId="7">
      <alignment vertical="top"/>
    </xf>
    <xf numFmtId="0" fontId="26" fillId="0" borderId="0"/>
    <xf numFmtId="0" fontId="27" fillId="0" borderId="0"/>
    <xf numFmtId="0" fontId="28" fillId="0" borderId="0"/>
    <xf numFmtId="0" fontId="18" fillId="0" borderId="0"/>
    <xf numFmtId="0" fontId="15" fillId="0" borderId="7">
      <alignment horizontal="center" vertical="center" wrapText="1"/>
    </xf>
    <xf numFmtId="49" fontId="17" fillId="2" borderId="7">
      <alignment horizontal="center" vertical="center"/>
    </xf>
    <xf numFmtId="0" fontId="17" fillId="0" borderId="7">
      <alignment horizontal="left" vertical="top" wrapText="1"/>
    </xf>
    <xf numFmtId="0" fontId="17" fillId="0" borderId="9">
      <alignment horizontal="left" vertical="top" wrapText="1"/>
    </xf>
    <xf numFmtId="0" fontId="17" fillId="0" borderId="0">
      <alignment horizontal="left" wrapText="1"/>
    </xf>
    <xf numFmtId="0" fontId="17" fillId="0" borderId="0">
      <alignment horizontal="left"/>
    </xf>
    <xf numFmtId="0" fontId="19" fillId="0" borderId="6">
      <alignment horizontal="center" vertical="center"/>
    </xf>
    <xf numFmtId="49" fontId="17" fillId="2" borderId="11">
      <alignment horizontal="center" vertical="center"/>
    </xf>
    <xf numFmtId="49" fontId="17" fillId="2" borderId="10">
      <alignment horizontal="center" vertical="center"/>
    </xf>
    <xf numFmtId="49" fontId="17" fillId="2" borderId="9">
      <alignment horizontal="center" vertical="center"/>
    </xf>
    <xf numFmtId="49" fontId="17" fillId="2" borderId="12">
      <alignment horizontal="center"/>
    </xf>
    <xf numFmtId="49" fontId="17" fillId="2" borderId="0">
      <alignment horizontal="center"/>
    </xf>
    <xf numFmtId="0" fontId="17" fillId="0" borderId="0">
      <alignment horizontal="center"/>
    </xf>
    <xf numFmtId="49" fontId="15" fillId="2" borderId="9">
      <alignment horizontal="center" vertical="center" wrapText="1"/>
    </xf>
    <xf numFmtId="49" fontId="15" fillId="0" borderId="9">
      <alignment horizontal="center" vertical="top" wrapText="1"/>
    </xf>
    <xf numFmtId="49" fontId="15" fillId="0" borderId="8">
      <alignment horizontal="center" vertical="top" wrapText="1"/>
    </xf>
    <xf numFmtId="0" fontId="33" fillId="0" borderId="36">
      <alignment horizontal="left" vertical="top" wrapText="1"/>
    </xf>
  </cellStyleXfs>
  <cellXfs count="431">
    <xf numFmtId="0" fontId="0" fillId="0" borderId="0" xfId="0"/>
    <xf numFmtId="0" fontId="0" fillId="0" borderId="0" xfId="0" applyProtection="1">
      <protection locked="0"/>
    </xf>
    <xf numFmtId="0" fontId="6" fillId="0" borderId="0" xfId="24" applyNumberFormat="1" applyFont="1" applyBorder="1" applyProtection="1">
      <alignment horizontal="center"/>
    </xf>
    <xf numFmtId="49" fontId="6" fillId="0" borderId="0" xfId="96" applyNumberFormat="1" applyFont="1" applyBorder="1" applyProtection="1">
      <alignment vertical="top"/>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4" fillId="0" borderId="0" xfId="0" applyFont="1" applyFill="1" applyBorder="1" applyProtection="1">
      <protection locked="0"/>
    </xf>
    <xf numFmtId="0" fontId="6" fillId="0" borderId="0" xfId="24" applyNumberFormat="1" applyFont="1" applyFill="1" applyBorder="1" applyProtection="1">
      <alignment horizontal="center"/>
    </xf>
    <xf numFmtId="0" fontId="7" fillId="0" borderId="0" xfId="0" applyFont="1" applyProtection="1">
      <protection locked="0"/>
    </xf>
    <xf numFmtId="0" fontId="9" fillId="0" borderId="0" xfId="0" applyFont="1" applyBorder="1" applyProtection="1">
      <protection locked="0"/>
    </xf>
    <xf numFmtId="0" fontId="10" fillId="0" borderId="0" xfId="24" applyNumberFormat="1" applyFont="1" applyBorder="1" applyProtection="1">
      <alignment horizontal="center"/>
    </xf>
    <xf numFmtId="0" fontId="14" fillId="0" borderId="0" xfId="0" applyFont="1" applyProtection="1">
      <protection locked="0"/>
    </xf>
    <xf numFmtId="49" fontId="15" fillId="0" borderId="3" xfId="126" applyNumberFormat="1" applyBorder="1" applyProtection="1">
      <alignment horizontal="center" vertical="top" wrapText="1"/>
    </xf>
    <xf numFmtId="164" fontId="12" fillId="0" borderId="3" xfId="39" applyNumberFormat="1" applyFont="1" applyBorder="1" applyProtection="1">
      <alignment vertical="top"/>
    </xf>
    <xf numFmtId="164" fontId="2" fillId="0" borderId="3" xfId="39" applyNumberFormat="1" applyFont="1" applyBorder="1" applyProtection="1">
      <alignment vertical="top"/>
    </xf>
    <xf numFmtId="164" fontId="12" fillId="5" borderId="3" xfId="39" applyNumberFormat="1" applyFont="1" applyFill="1" applyBorder="1" applyProtection="1">
      <alignment vertical="top"/>
    </xf>
    <xf numFmtId="3" fontId="2" fillId="0" borderId="3" xfId="39" applyNumberFormat="1" applyFont="1" applyBorder="1" applyProtection="1">
      <alignment vertical="top"/>
    </xf>
    <xf numFmtId="3" fontId="12" fillId="0" borderId="3" xfId="39" applyNumberFormat="1" applyFont="1" applyBorder="1" applyProtection="1">
      <alignment vertical="top"/>
    </xf>
    <xf numFmtId="49" fontId="17" fillId="2" borderId="9" xfId="113" applyNumberFormat="1" applyBorder="1" applyProtection="1">
      <alignment horizontal="center" vertical="center"/>
    </xf>
    <xf numFmtId="49" fontId="17" fillId="2" borderId="9" xfId="119" applyNumberFormat="1" applyBorder="1" applyProtection="1">
      <alignment horizontal="center" vertical="center"/>
    </xf>
    <xf numFmtId="0" fontId="17" fillId="0" borderId="9" xfId="20" applyNumberFormat="1" applyBorder="1" applyProtection="1">
      <alignment horizontal="center" vertical="center"/>
    </xf>
    <xf numFmtId="0" fontId="11" fillId="0" borderId="17" xfId="36" applyNumberFormat="1" applyFont="1" applyBorder="1" applyProtection="1">
      <alignment horizontal="center" vertical="center"/>
    </xf>
    <xf numFmtId="0" fontId="15" fillId="4" borderId="3" xfId="56" applyNumberFormat="1" applyFill="1" applyBorder="1" applyProtection="1">
      <alignment horizontal="left" vertical="top" wrapText="1"/>
    </xf>
    <xf numFmtId="49" fontId="15" fillId="4" borderId="3" xfId="67" applyNumberFormat="1" applyFill="1" applyBorder="1" applyProtection="1">
      <alignment horizontal="center" vertical="center" wrapText="1"/>
    </xf>
    <xf numFmtId="0" fontId="15" fillId="4" borderId="3" xfId="77" applyNumberFormat="1" applyFill="1" applyBorder="1" applyProtection="1">
      <alignment horizontal="center" vertical="top"/>
    </xf>
    <xf numFmtId="0" fontId="2" fillId="4" borderId="3" xfId="21" applyNumberFormat="1" applyFont="1" applyFill="1" applyBorder="1" applyProtection="1">
      <alignment horizontal="center" vertical="top"/>
    </xf>
    <xf numFmtId="164" fontId="10" fillId="4" borderId="3" xfId="38" applyNumberFormat="1" applyFont="1" applyFill="1" applyBorder="1" applyProtection="1">
      <alignment vertical="top"/>
    </xf>
    <xf numFmtId="0" fontId="15" fillId="0" borderId="3" xfId="58" applyNumberFormat="1" applyBorder="1" applyProtection="1">
      <alignment horizontal="left" vertical="top" wrapText="1"/>
    </xf>
    <xf numFmtId="49" fontId="15" fillId="2" borderId="3" xfId="125" applyNumberFormat="1" applyBorder="1" applyProtection="1">
      <alignment horizontal="center" vertical="center" wrapText="1"/>
    </xf>
    <xf numFmtId="0" fontId="15" fillId="0" borderId="3" xfId="4" applyNumberFormat="1" applyFont="1" applyBorder="1" applyProtection="1">
      <alignment vertical="top" wrapText="1"/>
    </xf>
    <xf numFmtId="49" fontId="2" fillId="0" borderId="3" xfId="14" applyNumberFormat="1" applyFont="1" applyBorder="1" applyProtection="1">
      <alignment horizontal="center" vertical="top" wrapText="1"/>
    </xf>
    <xf numFmtId="49" fontId="2" fillId="5" borderId="3" xfId="14" applyNumberFormat="1" applyFont="1" applyFill="1" applyBorder="1" applyProtection="1">
      <alignment horizontal="center" vertical="top" wrapText="1"/>
    </xf>
    <xf numFmtId="0" fontId="15" fillId="5" borderId="3" xfId="58" applyNumberFormat="1" applyFill="1" applyBorder="1" applyProtection="1">
      <alignment horizontal="left" vertical="top" wrapText="1"/>
    </xf>
    <xf numFmtId="49" fontId="15" fillId="5" borderId="3" xfId="125" applyNumberFormat="1" applyFill="1" applyBorder="1" applyProtection="1">
      <alignment horizontal="center" vertical="center" wrapText="1"/>
    </xf>
    <xf numFmtId="0" fontId="15" fillId="5" borderId="3" xfId="4" applyNumberFormat="1" applyFont="1" applyFill="1" applyBorder="1" applyProtection="1">
      <alignment vertical="top" wrapText="1"/>
    </xf>
    <xf numFmtId="49" fontId="15" fillId="5" borderId="3" xfId="126" applyNumberFormat="1" applyFill="1" applyBorder="1" applyProtection="1">
      <alignment horizontal="center" vertical="top" wrapText="1"/>
    </xf>
    <xf numFmtId="0" fontId="7" fillId="5" borderId="0" xfId="0" applyFont="1" applyFill="1" applyProtection="1">
      <protection locked="0"/>
    </xf>
    <xf numFmtId="164" fontId="2" fillId="5" borderId="3" xfId="39" applyNumberFormat="1" applyFont="1" applyFill="1" applyBorder="1" applyProtection="1">
      <alignment vertical="top"/>
    </xf>
    <xf numFmtId="0" fontId="6" fillId="5" borderId="3" xfId="92" applyNumberFormat="1" applyFont="1" applyFill="1" applyBorder="1" applyAlignment="1" applyProtection="1">
      <alignment horizontal="left"/>
    </xf>
    <xf numFmtId="0" fontId="4" fillId="5" borderId="3" xfId="0" applyFont="1" applyFill="1" applyBorder="1" applyProtection="1">
      <protection locked="0"/>
    </xf>
    <xf numFmtId="0" fontId="9" fillId="5" borderId="3" xfId="0" applyFont="1" applyFill="1" applyBorder="1" applyProtection="1">
      <protection locked="0"/>
    </xf>
    <xf numFmtId="0" fontId="4" fillId="5" borderId="0" xfId="0" applyFont="1" applyFill="1" applyBorder="1" applyProtection="1">
      <protection locked="0"/>
    </xf>
    <xf numFmtId="0" fontId="17" fillId="5" borderId="3" xfId="124" applyNumberFormat="1" applyFill="1" applyBorder="1" applyProtection="1">
      <alignment horizontal="center"/>
    </xf>
    <xf numFmtId="0" fontId="16" fillId="5" borderId="3" xfId="73" applyNumberFormat="1" applyFill="1" applyBorder="1" applyProtection="1"/>
    <xf numFmtId="0" fontId="13" fillId="5" borderId="3" xfId="73" applyNumberFormat="1" applyFont="1" applyFill="1" applyBorder="1" applyProtection="1"/>
    <xf numFmtId="0" fontId="0" fillId="5" borderId="3" xfId="0" applyFill="1" applyBorder="1" applyProtection="1">
      <protection locked="0"/>
    </xf>
    <xf numFmtId="0" fontId="0" fillId="5" borderId="0" xfId="0" applyFill="1" applyBorder="1" applyProtection="1">
      <protection locked="0"/>
    </xf>
    <xf numFmtId="0" fontId="0" fillId="5" borderId="0" xfId="0" applyFill="1" applyProtection="1">
      <protection locked="0"/>
    </xf>
    <xf numFmtId="0" fontId="15" fillId="5" borderId="3" xfId="126" applyNumberFormat="1" applyFill="1" applyBorder="1" applyAlignment="1" applyProtection="1">
      <alignment horizontal="center" vertical="top" wrapText="1"/>
    </xf>
    <xf numFmtId="49" fontId="2" fillId="4" borderId="3" xfId="14" applyNumberFormat="1" applyFont="1" applyFill="1" applyBorder="1" applyProtection="1">
      <alignment horizontal="center" vertical="top" wrapText="1"/>
    </xf>
    <xf numFmtId="164" fontId="12" fillId="4" borderId="3" xfId="39" applyNumberFormat="1" applyFont="1" applyFill="1" applyBorder="1" applyProtection="1">
      <alignment vertical="top"/>
    </xf>
    <xf numFmtId="164" fontId="13" fillId="4" borderId="3" xfId="96" applyNumberFormat="1" applyFont="1" applyFill="1" applyBorder="1" applyProtection="1">
      <alignment vertical="top"/>
    </xf>
    <xf numFmtId="0" fontId="7" fillId="4" borderId="0" xfId="0" applyFont="1" applyFill="1" applyProtection="1">
      <protection locked="0"/>
    </xf>
    <xf numFmtId="164" fontId="12" fillId="4" borderId="3" xfId="37" applyNumberFormat="1" applyFont="1" applyFill="1" applyBorder="1" applyProtection="1">
      <alignment vertical="top"/>
    </xf>
    <xf numFmtId="0" fontId="0" fillId="4" borderId="0" xfId="0" applyFill="1" applyProtection="1">
      <protection locked="0"/>
    </xf>
    <xf numFmtId="0" fontId="30" fillId="0" borderId="0" xfId="0" applyFont="1" applyBorder="1"/>
    <xf numFmtId="0" fontId="0" fillId="0" borderId="0" xfId="0" applyBorder="1"/>
    <xf numFmtId="0" fontId="30" fillId="0" borderId="0" xfId="0" applyFont="1" applyBorder="1" applyProtection="1">
      <protection locked="0"/>
    </xf>
    <xf numFmtId="0" fontId="30" fillId="0" borderId="0" xfId="0" applyFont="1" applyBorder="1" applyAlignment="1" applyProtection="1">
      <alignment horizontal="left"/>
      <protection locked="0"/>
    </xf>
    <xf numFmtId="0" fontId="30" fillId="0" borderId="0" xfId="0" applyFont="1" applyFill="1" applyBorder="1" applyProtection="1">
      <protection locked="0"/>
    </xf>
    <xf numFmtId="164" fontId="14" fillId="4" borderId="3" xfId="0" applyNumberFormat="1" applyFont="1" applyFill="1" applyBorder="1" applyProtection="1">
      <protection locked="0"/>
    </xf>
    <xf numFmtId="165" fontId="14" fillId="4" borderId="3" xfId="0" applyNumberFormat="1" applyFont="1" applyFill="1" applyBorder="1" applyProtection="1">
      <protection locked="0"/>
    </xf>
    <xf numFmtId="49" fontId="0" fillId="5" borderId="3" xfId="0" applyNumberFormat="1" applyFill="1" applyBorder="1" applyProtection="1">
      <protection locked="0"/>
    </xf>
    <xf numFmtId="49" fontId="9" fillId="5" borderId="3" xfId="0" applyNumberFormat="1" applyFont="1" applyFill="1" applyBorder="1" applyAlignment="1" applyProtection="1">
      <alignment horizontal="right" vertical="top"/>
      <protection locked="0"/>
    </xf>
    <xf numFmtId="49" fontId="13" fillId="5" borderId="3" xfId="73" applyNumberFormat="1" applyFont="1" applyFill="1" applyBorder="1" applyAlignment="1" applyProtection="1">
      <alignment horizontal="right" vertical="top"/>
    </xf>
    <xf numFmtId="49" fontId="31" fillId="5" borderId="3" xfId="111" applyNumberFormat="1" applyFont="1" applyFill="1" applyBorder="1" applyAlignment="1" applyProtection="1">
      <alignment horizontal="right" vertical="top"/>
    </xf>
    <xf numFmtId="0" fontId="15" fillId="0" borderId="3" xfId="4" applyNumberFormat="1" applyFont="1" applyBorder="1" applyAlignment="1" applyProtection="1">
      <alignment horizontal="right" vertical="top" wrapText="1"/>
    </xf>
    <xf numFmtId="49" fontId="15" fillId="0" borderId="3" xfId="126" applyNumberFormat="1" applyBorder="1" applyAlignment="1" applyProtection="1">
      <alignment horizontal="right" vertical="top" wrapText="1"/>
    </xf>
    <xf numFmtId="49" fontId="2" fillId="0" borderId="3" xfId="6" applyNumberFormat="1" applyFont="1" applyBorder="1" applyAlignment="1" applyProtection="1">
      <alignment horizontal="right" vertical="top" wrapText="1"/>
    </xf>
    <xf numFmtId="49" fontId="15" fillId="5" borderId="3" xfId="126" applyNumberFormat="1" applyFill="1" applyBorder="1" applyAlignment="1" applyProtection="1">
      <alignment horizontal="right" vertical="top" wrapText="1"/>
    </xf>
    <xf numFmtId="49" fontId="2" fillId="5" borderId="3" xfId="9" applyNumberFormat="1" applyFont="1" applyFill="1" applyBorder="1" applyAlignment="1" applyProtection="1">
      <alignment horizontal="right" vertical="top" wrapText="1"/>
    </xf>
    <xf numFmtId="0" fontId="0" fillId="5" borderId="3" xfId="0" applyFill="1" applyBorder="1" applyAlignment="1" applyProtection="1">
      <alignment horizontal="right" vertical="top"/>
      <protection locked="0"/>
    </xf>
    <xf numFmtId="164" fontId="0" fillId="5" borderId="3" xfId="0" applyNumberFormat="1" applyFill="1" applyBorder="1" applyAlignment="1" applyProtection="1">
      <alignment horizontal="right" vertical="top"/>
      <protection locked="0"/>
    </xf>
    <xf numFmtId="164" fontId="32" fillId="0" borderId="9" xfId="0" applyNumberFormat="1" applyFont="1" applyBorder="1" applyAlignment="1" applyProtection="1">
      <alignment horizontal="right" vertical="top"/>
    </xf>
    <xf numFmtId="0" fontId="15" fillId="0" borderId="25" xfId="58" applyNumberFormat="1" applyBorder="1" applyAlignment="1" applyProtection="1">
      <alignment horizontal="center" vertical="top" wrapText="1"/>
    </xf>
    <xf numFmtId="49" fontId="15" fillId="2" borderId="25" xfId="125" applyNumberFormat="1" applyBorder="1" applyAlignment="1" applyProtection="1">
      <alignment horizontal="right" vertical="top" wrapText="1"/>
    </xf>
    <xf numFmtId="49" fontId="15" fillId="0" borderId="25" xfId="126" applyNumberFormat="1" applyBorder="1" applyAlignment="1" applyProtection="1">
      <alignment horizontal="right" vertical="top" wrapText="1"/>
    </xf>
    <xf numFmtId="49" fontId="2" fillId="0" borderId="25" xfId="9" applyNumberFormat="1" applyFont="1" applyBorder="1" applyAlignment="1" applyProtection="1">
      <alignment horizontal="right" vertical="top" wrapText="1"/>
    </xf>
    <xf numFmtId="49" fontId="2" fillId="0" borderId="27" xfId="6" applyNumberFormat="1" applyFont="1" applyBorder="1" applyAlignment="1" applyProtection="1">
      <alignment horizontal="right" vertical="top" wrapText="1"/>
    </xf>
    <xf numFmtId="49" fontId="2" fillId="0" borderId="25" xfId="6" applyNumberFormat="1" applyFont="1" applyBorder="1" applyAlignment="1" applyProtection="1">
      <alignment horizontal="right" vertical="top" wrapText="1"/>
    </xf>
    <xf numFmtId="49" fontId="2" fillId="0" borderId="26" xfId="6" applyNumberFormat="1" applyFont="1" applyBorder="1" applyAlignment="1" applyProtection="1">
      <alignment horizontal="right" vertical="top" wrapText="1"/>
    </xf>
    <xf numFmtId="0" fontId="15" fillId="4" borderId="27" xfId="77" applyNumberFormat="1" applyFill="1" applyBorder="1" applyProtection="1">
      <alignment horizontal="center" vertical="top"/>
    </xf>
    <xf numFmtId="49" fontId="15" fillId="5" borderId="19" xfId="126" applyNumberFormat="1" applyFill="1" applyBorder="1" applyAlignment="1" applyProtection="1">
      <alignment horizontal="right" vertical="top" wrapText="1"/>
    </xf>
    <xf numFmtId="49" fontId="15" fillId="5" borderId="21" xfId="126" applyNumberFormat="1" applyFill="1" applyBorder="1" applyAlignment="1" applyProtection="1">
      <alignment horizontal="right" vertical="top" wrapText="1"/>
    </xf>
    <xf numFmtId="49" fontId="15" fillId="5" borderId="23" xfId="126" applyNumberFormat="1" applyFill="1" applyBorder="1" applyAlignment="1" applyProtection="1">
      <alignment horizontal="right" vertical="top" wrapText="1"/>
    </xf>
    <xf numFmtId="49" fontId="2" fillId="5" borderId="25" xfId="21" applyNumberFormat="1" applyFont="1" applyFill="1" applyBorder="1" applyAlignment="1" applyProtection="1">
      <alignment horizontal="right" vertical="top"/>
    </xf>
    <xf numFmtId="49" fontId="2" fillId="5" borderId="26" xfId="21" applyNumberFormat="1" applyFont="1" applyFill="1" applyBorder="1" applyAlignment="1" applyProtection="1">
      <alignment horizontal="right" vertical="top"/>
    </xf>
    <xf numFmtId="49" fontId="2" fillId="5" borderId="27" xfId="21" applyNumberFormat="1" applyFont="1" applyFill="1" applyBorder="1" applyAlignment="1" applyProtection="1">
      <alignment horizontal="right" vertical="top"/>
    </xf>
    <xf numFmtId="0" fontId="4" fillId="5" borderId="3" xfId="0" applyFont="1" applyFill="1" applyBorder="1" applyAlignment="1" applyProtection="1">
      <alignment horizontal="right" vertical="top"/>
      <protection locked="0"/>
    </xf>
    <xf numFmtId="0" fontId="14" fillId="5" borderId="3" xfId="0" applyFont="1" applyFill="1" applyBorder="1" applyAlignment="1" applyProtection="1">
      <alignment horizontal="right" vertical="top"/>
      <protection locked="0"/>
    </xf>
    <xf numFmtId="49" fontId="15" fillId="2" borderId="25" xfId="125" applyNumberFormat="1" applyBorder="1" applyAlignment="1" applyProtection="1">
      <alignment horizontal="right" vertical="top" wrapText="1"/>
    </xf>
    <xf numFmtId="49" fontId="15" fillId="0" borderId="25" xfId="126" applyNumberFormat="1" applyBorder="1" applyAlignment="1" applyProtection="1">
      <alignment horizontal="right" vertical="top" wrapText="1"/>
    </xf>
    <xf numFmtId="49" fontId="15" fillId="0" borderId="26" xfId="126" applyNumberFormat="1" applyBorder="1" applyAlignment="1" applyProtection="1">
      <alignment horizontal="right" vertical="top" wrapText="1"/>
    </xf>
    <xf numFmtId="49" fontId="15" fillId="0" borderId="27" xfId="126" applyNumberFormat="1" applyBorder="1" applyAlignment="1" applyProtection="1">
      <alignment horizontal="right" vertical="top" wrapText="1"/>
    </xf>
    <xf numFmtId="49" fontId="15" fillId="6" borderId="3" xfId="126" applyNumberFormat="1" applyFill="1" applyBorder="1" applyProtection="1">
      <alignment horizontal="center" vertical="top" wrapText="1"/>
    </xf>
    <xf numFmtId="49" fontId="2" fillId="6" borderId="3" xfId="9" applyNumberFormat="1" applyFont="1" applyFill="1" applyBorder="1" applyProtection="1">
      <alignment horizontal="center" vertical="top" wrapText="1"/>
    </xf>
    <xf numFmtId="49" fontId="15" fillId="0" borderId="19" xfId="126" applyNumberFormat="1" applyBorder="1" applyAlignment="1" applyProtection="1">
      <alignment horizontal="right" vertical="top" wrapText="1"/>
    </xf>
    <xf numFmtId="49" fontId="15" fillId="0" borderId="21" xfId="126" applyNumberFormat="1" applyBorder="1" applyAlignment="1" applyProtection="1">
      <alignment horizontal="right" vertical="top" wrapText="1"/>
    </xf>
    <xf numFmtId="49" fontId="15" fillId="0" borderId="23" xfId="126" applyNumberFormat="1" applyBorder="1" applyAlignment="1" applyProtection="1">
      <alignment horizontal="right" vertical="top" wrapText="1"/>
    </xf>
    <xf numFmtId="49" fontId="15" fillId="0" borderId="25" xfId="126" applyNumberFormat="1" applyBorder="1" applyAlignment="1" applyProtection="1">
      <alignment horizontal="right" vertical="top" wrapText="1"/>
    </xf>
    <xf numFmtId="49" fontId="15" fillId="0" borderId="26" xfId="126" applyNumberFormat="1" applyBorder="1" applyAlignment="1" applyProtection="1">
      <alignment horizontal="right" vertical="top" wrapText="1"/>
    </xf>
    <xf numFmtId="49" fontId="15" fillId="0" borderId="27" xfId="126" applyNumberFormat="1" applyBorder="1" applyAlignment="1" applyProtection="1">
      <alignment horizontal="right" vertical="top" wrapText="1"/>
    </xf>
    <xf numFmtId="49" fontId="15" fillId="0" borderId="9" xfId="126" applyNumberFormat="1" applyFont="1" applyProtection="1">
      <alignment horizontal="center" vertical="top" wrapText="1"/>
    </xf>
    <xf numFmtId="0" fontId="15" fillId="4" borderId="25" xfId="56" applyNumberFormat="1" applyFill="1" applyBorder="1" applyProtection="1">
      <alignment horizontal="left" vertical="top" wrapText="1"/>
    </xf>
    <xf numFmtId="49" fontId="15" fillId="4" borderId="25" xfId="67" applyNumberFormat="1" applyFill="1" applyBorder="1" applyProtection="1">
      <alignment horizontal="center" vertical="center" wrapText="1"/>
    </xf>
    <xf numFmtId="0" fontId="15" fillId="4" borderId="25" xfId="77" applyNumberFormat="1" applyFill="1" applyBorder="1" applyProtection="1">
      <alignment horizontal="center" vertical="top"/>
    </xf>
    <xf numFmtId="0" fontId="2" fillId="4" borderId="25" xfId="21" applyNumberFormat="1" applyFont="1" applyFill="1" applyBorder="1" applyProtection="1">
      <alignment horizontal="center" vertical="top"/>
    </xf>
    <xf numFmtId="164" fontId="10" fillId="4" borderId="25" xfId="38" applyNumberFormat="1" applyFont="1" applyFill="1" applyBorder="1" applyProtection="1">
      <alignment vertical="top"/>
    </xf>
    <xf numFmtId="0" fontId="15" fillId="0" borderId="27" xfId="58" applyNumberFormat="1" applyBorder="1" applyProtection="1">
      <alignment horizontal="left" vertical="top" wrapText="1"/>
    </xf>
    <xf numFmtId="49" fontId="15" fillId="2" borderId="27" xfId="125" applyNumberFormat="1" applyBorder="1" applyProtection="1">
      <alignment horizontal="center" vertical="center" wrapText="1"/>
    </xf>
    <xf numFmtId="49" fontId="15" fillId="0" borderId="27" xfId="126" applyNumberFormat="1" applyBorder="1" applyProtection="1">
      <alignment horizontal="center" vertical="top" wrapText="1"/>
    </xf>
    <xf numFmtId="49" fontId="2" fillId="0" borderId="27" xfId="14" applyNumberFormat="1" applyFont="1" applyBorder="1" applyProtection="1">
      <alignment horizontal="center" vertical="top" wrapText="1"/>
    </xf>
    <xf numFmtId="49" fontId="15" fillId="0" borderId="0" xfId="126" applyNumberFormat="1" applyBorder="1" applyProtection="1">
      <alignment horizontal="center" vertical="top" wrapText="1"/>
    </xf>
    <xf numFmtId="49" fontId="2" fillId="0" borderId="0" xfId="14" applyNumberFormat="1" applyFont="1" applyBorder="1" applyProtection="1">
      <alignment horizontal="center" vertical="top" wrapText="1"/>
    </xf>
    <xf numFmtId="49" fontId="2" fillId="0" borderId="0" xfId="9" applyNumberFormat="1" applyFont="1" applyBorder="1" applyProtection="1">
      <alignment horizontal="center" vertical="top" wrapText="1"/>
    </xf>
    <xf numFmtId="164" fontId="12" fillId="0" borderId="0" xfId="39" applyNumberFormat="1" applyFont="1" applyBorder="1" applyProtection="1">
      <alignment vertical="top"/>
    </xf>
    <xf numFmtId="0" fontId="15" fillId="0" borderId="19" xfId="58" applyNumberFormat="1" applyBorder="1" applyProtection="1">
      <alignment horizontal="left" vertical="top" wrapText="1"/>
    </xf>
    <xf numFmtId="49" fontId="15" fillId="0" borderId="28" xfId="126" applyNumberFormat="1" applyBorder="1" applyProtection="1">
      <alignment horizontal="center" vertical="top" wrapText="1"/>
    </xf>
    <xf numFmtId="49" fontId="2" fillId="0" borderId="28" xfId="14" applyNumberFormat="1" applyFont="1" applyBorder="1" applyProtection="1">
      <alignment horizontal="center" vertical="top" wrapText="1"/>
    </xf>
    <xf numFmtId="49" fontId="2" fillId="0" borderId="28" xfId="9" applyNumberFormat="1" applyFont="1" applyBorder="1" applyProtection="1">
      <alignment horizontal="center" vertical="top" wrapText="1"/>
    </xf>
    <xf numFmtId="164" fontId="12" fillId="0" borderId="28" xfId="39" applyNumberFormat="1" applyFont="1" applyBorder="1" applyProtection="1">
      <alignment vertical="top"/>
    </xf>
    <xf numFmtId="0" fontId="15" fillId="0" borderId="23" xfId="58" applyNumberFormat="1" applyBorder="1" applyProtection="1">
      <alignment horizontal="left" vertical="top" wrapText="1"/>
    </xf>
    <xf numFmtId="49" fontId="15" fillId="0" borderId="29" xfId="126" applyNumberFormat="1" applyBorder="1" applyProtection="1">
      <alignment horizontal="center" vertical="top" wrapText="1"/>
    </xf>
    <xf numFmtId="49" fontId="2" fillId="0" borderId="29" xfId="14" applyNumberFormat="1" applyFont="1" applyBorder="1" applyProtection="1">
      <alignment horizontal="center" vertical="top" wrapText="1"/>
    </xf>
    <xf numFmtId="0" fontId="15" fillId="0" borderId="25" xfId="58" applyNumberFormat="1" applyBorder="1" applyProtection="1">
      <alignment horizontal="left" vertical="top" wrapText="1"/>
    </xf>
    <xf numFmtId="49" fontId="15" fillId="2" borderId="25" xfId="125" applyNumberFormat="1" applyBorder="1" applyProtection="1">
      <alignment horizontal="center" vertical="center" wrapText="1"/>
    </xf>
    <xf numFmtId="49" fontId="15" fillId="0" borderId="25" xfId="126" applyNumberFormat="1" applyBorder="1" applyProtection="1">
      <alignment horizontal="center" vertical="top" wrapText="1"/>
    </xf>
    <xf numFmtId="49" fontId="2" fillId="0" borderId="25" xfId="14" applyNumberFormat="1" applyFont="1" applyBorder="1" applyProtection="1">
      <alignment horizontal="center" vertical="top" wrapText="1"/>
    </xf>
    <xf numFmtId="49" fontId="2" fillId="0" borderId="25" xfId="9" applyNumberFormat="1" applyFont="1" applyBorder="1" applyProtection="1">
      <alignment horizontal="center" vertical="top" wrapText="1"/>
    </xf>
    <xf numFmtId="164" fontId="12" fillId="0" borderId="25" xfId="39" applyNumberFormat="1" applyFont="1" applyBorder="1" applyProtection="1">
      <alignment vertical="top"/>
    </xf>
    <xf numFmtId="164" fontId="12" fillId="0" borderId="27" xfId="39" applyNumberFormat="1" applyFont="1" applyBorder="1" applyProtection="1">
      <alignment vertical="top"/>
    </xf>
    <xf numFmtId="164" fontId="2" fillId="0" borderId="25" xfId="39" applyNumberFormat="1" applyFont="1" applyBorder="1" applyProtection="1">
      <alignment vertical="top"/>
    </xf>
    <xf numFmtId="164" fontId="2" fillId="0" borderId="27" xfId="39" applyNumberFormat="1" applyFont="1" applyBorder="1" applyProtection="1">
      <alignment vertical="top"/>
    </xf>
    <xf numFmtId="0" fontId="15" fillId="0" borderId="31" xfId="4" applyNumberFormat="1" applyFont="1" applyBorder="1" applyProtection="1">
      <alignment vertical="top" wrapText="1"/>
    </xf>
    <xf numFmtId="49" fontId="15" fillId="0" borderId="32" xfId="126" applyNumberFormat="1" applyFont="1" applyBorder="1" applyProtection="1">
      <alignment horizontal="center" vertical="top" wrapText="1"/>
    </xf>
    <xf numFmtId="49" fontId="15" fillId="0" borderId="30" xfId="126" applyNumberFormat="1" applyFont="1" applyBorder="1" applyProtection="1">
      <alignment horizontal="center" vertical="top" wrapText="1"/>
    </xf>
    <xf numFmtId="0" fontId="15" fillId="0" borderId="26" xfId="58" applyNumberFormat="1" applyBorder="1" applyProtection="1">
      <alignment horizontal="left" vertical="top" wrapText="1"/>
    </xf>
    <xf numFmtId="49" fontId="15" fillId="2" borderId="26" xfId="125" applyNumberFormat="1" applyBorder="1" applyProtection="1">
      <alignment horizontal="center" vertical="center" wrapText="1"/>
    </xf>
    <xf numFmtId="0" fontId="15" fillId="0" borderId="33" xfId="54" applyNumberFormat="1" applyFont="1" applyBorder="1" applyProtection="1">
      <alignment vertical="top" wrapText="1"/>
    </xf>
    <xf numFmtId="49" fontId="15" fillId="0" borderId="8" xfId="127" applyNumberFormat="1" applyFont="1" applyBorder="1" applyProtection="1">
      <alignment horizontal="center" vertical="top" wrapText="1"/>
    </xf>
    <xf numFmtId="49" fontId="15" fillId="0" borderId="34" xfId="127" applyNumberFormat="1" applyFont="1" applyBorder="1" applyProtection="1">
      <alignment horizontal="center" vertical="top" wrapText="1"/>
    </xf>
    <xf numFmtId="49" fontId="2" fillId="0" borderId="26" xfId="14" applyNumberFormat="1" applyFont="1" applyBorder="1" applyProtection="1">
      <alignment horizontal="center" vertical="top" wrapText="1"/>
    </xf>
    <xf numFmtId="49" fontId="15" fillId="0" borderId="26" xfId="126" applyNumberFormat="1" applyBorder="1" applyProtection="1">
      <alignment horizontal="center" vertical="top" wrapText="1"/>
    </xf>
    <xf numFmtId="164" fontId="2" fillId="0" borderId="26" xfId="39" applyNumberFormat="1" applyFont="1" applyBorder="1" applyProtection="1">
      <alignment vertical="top"/>
    </xf>
    <xf numFmtId="0" fontId="15" fillId="0" borderId="19" xfId="4" applyNumberFormat="1" applyFont="1" applyBorder="1" applyProtection="1">
      <alignment vertical="top" wrapText="1"/>
    </xf>
    <xf numFmtId="49" fontId="15" fillId="0" borderId="20" xfId="126" applyNumberFormat="1" applyBorder="1" applyProtection="1">
      <alignment horizontal="center" vertical="top" wrapText="1"/>
    </xf>
    <xf numFmtId="0" fontId="15" fillId="0" borderId="23" xfId="4" applyNumberFormat="1" applyFont="1" applyBorder="1" applyProtection="1">
      <alignment vertical="top" wrapText="1"/>
    </xf>
    <xf numFmtId="49" fontId="15" fillId="0" borderId="24" xfId="126" applyNumberFormat="1" applyFont="1" applyBorder="1" applyProtection="1">
      <alignment horizontal="center" vertical="top" wrapText="1"/>
    </xf>
    <xf numFmtId="49" fontId="15" fillId="5" borderId="27" xfId="126" applyNumberFormat="1" applyFill="1" applyBorder="1" applyProtection="1">
      <alignment horizontal="center" vertical="top" wrapText="1"/>
    </xf>
    <xf numFmtId="0" fontId="15" fillId="0" borderId="21" xfId="58" applyNumberFormat="1" applyBorder="1" applyProtection="1">
      <alignment horizontal="left" vertical="top" wrapText="1"/>
    </xf>
    <xf numFmtId="49" fontId="15" fillId="2" borderId="21" xfId="125" applyNumberFormat="1" applyBorder="1" applyProtection="1">
      <alignment horizontal="center" vertical="center" wrapText="1"/>
    </xf>
    <xf numFmtId="0" fontId="15" fillId="0" borderId="21" xfId="4" applyNumberFormat="1" applyFont="1" applyBorder="1" applyProtection="1">
      <alignment vertical="top" wrapText="1"/>
    </xf>
    <xf numFmtId="49" fontId="15" fillId="0" borderId="26" xfId="126" applyNumberFormat="1" applyFont="1" applyBorder="1" applyProtection="1">
      <alignment horizontal="center" vertical="top" wrapText="1"/>
    </xf>
    <xf numFmtId="49" fontId="15" fillId="0" borderId="22" xfId="126" applyNumberFormat="1" applyFont="1" applyBorder="1" applyProtection="1">
      <alignment horizontal="center" vertical="top" wrapText="1"/>
    </xf>
    <xf numFmtId="164" fontId="2" fillId="0" borderId="27" xfId="96" applyNumberFormat="1" applyFont="1" applyBorder="1" applyAlignment="1" applyProtection="1">
      <alignment horizontal="right" vertical="top"/>
    </xf>
    <xf numFmtId="49" fontId="2" fillId="0" borderId="0" xfId="6" applyNumberFormat="1" applyFont="1" applyBorder="1" applyProtection="1">
      <alignment horizontal="center" vertical="top" wrapText="1"/>
    </xf>
    <xf numFmtId="49" fontId="15" fillId="5" borderId="0" xfId="126" applyNumberFormat="1" applyFill="1" applyBorder="1" applyProtection="1">
      <alignment horizontal="center" vertical="top" wrapText="1"/>
    </xf>
    <xf numFmtId="164" fontId="6" fillId="0" borderId="0" xfId="96" applyNumberFormat="1" applyFont="1" applyBorder="1" applyProtection="1">
      <alignment vertical="top"/>
    </xf>
    <xf numFmtId="49" fontId="2" fillId="0" borderId="28" xfId="6" applyNumberFormat="1" applyFont="1" applyBorder="1" applyProtection="1">
      <alignment horizontal="center" vertical="top" wrapText="1"/>
    </xf>
    <xf numFmtId="49" fontId="15" fillId="5" borderId="28" xfId="126" applyNumberFormat="1" applyFill="1" applyBorder="1" applyProtection="1">
      <alignment horizontal="center" vertical="top" wrapText="1"/>
    </xf>
    <xf numFmtId="164" fontId="10" fillId="0" borderId="28" xfId="96" applyNumberFormat="1" applyFont="1" applyBorder="1" applyProtection="1">
      <alignment vertical="top"/>
    </xf>
    <xf numFmtId="49" fontId="2" fillId="0" borderId="29" xfId="6" applyNumberFormat="1" applyFont="1" applyBorder="1" applyProtection="1">
      <alignment horizontal="center" vertical="top" wrapText="1"/>
    </xf>
    <xf numFmtId="49" fontId="15" fillId="5" borderId="29" xfId="126" applyNumberFormat="1" applyFill="1" applyBorder="1" applyProtection="1">
      <alignment horizontal="center" vertical="top" wrapText="1"/>
    </xf>
    <xf numFmtId="164" fontId="10" fillId="0" borderId="29" xfId="96" applyNumberFormat="1" applyFont="1" applyBorder="1" applyProtection="1">
      <alignment vertical="top"/>
    </xf>
    <xf numFmtId="49" fontId="2" fillId="0" borderId="25" xfId="6" applyNumberFormat="1" applyFont="1" applyBorder="1" applyProtection="1">
      <alignment horizontal="center" vertical="top" wrapText="1"/>
    </xf>
    <xf numFmtId="49" fontId="15" fillId="5" borderId="25" xfId="126" applyNumberFormat="1" applyFill="1" applyBorder="1" applyProtection="1">
      <alignment horizontal="center" vertical="top" wrapText="1"/>
    </xf>
    <xf numFmtId="49" fontId="6" fillId="5" borderId="25" xfId="6" applyNumberFormat="1" applyFont="1" applyFill="1" applyBorder="1" applyProtection="1">
      <alignment horizontal="center" vertical="top" wrapText="1"/>
    </xf>
    <xf numFmtId="164" fontId="10" fillId="0" borderId="25" xfId="96" applyNumberFormat="1" applyFont="1" applyBorder="1" applyProtection="1">
      <alignment vertical="top"/>
    </xf>
    <xf numFmtId="49" fontId="2" fillId="0" borderId="26" xfId="6" applyNumberFormat="1" applyFont="1" applyBorder="1" applyProtection="1">
      <alignment horizontal="center" vertical="top" wrapText="1"/>
    </xf>
    <xf numFmtId="49" fontId="15" fillId="5" borderId="26" xfId="126" applyNumberFormat="1" applyFill="1" applyBorder="1" applyProtection="1">
      <alignment horizontal="center" vertical="top" wrapText="1"/>
    </xf>
    <xf numFmtId="49" fontId="6" fillId="5" borderId="26" xfId="6" applyNumberFormat="1" applyFont="1" applyFill="1" applyBorder="1" applyProtection="1">
      <alignment horizontal="center" vertical="top" wrapText="1"/>
    </xf>
    <xf numFmtId="164" fontId="10" fillId="0" borderId="26" xfId="96" applyNumberFormat="1" applyFont="1" applyBorder="1" applyProtection="1">
      <alignment vertical="top"/>
    </xf>
    <xf numFmtId="164" fontId="6" fillId="0" borderId="26" xfId="96" applyNumberFormat="1" applyFont="1" applyBorder="1" applyProtection="1">
      <alignment vertical="top"/>
    </xf>
    <xf numFmtId="164" fontId="1" fillId="0" borderId="27" xfId="96" applyNumberFormat="1" applyFont="1" applyBorder="1" applyProtection="1">
      <alignment vertical="top"/>
    </xf>
    <xf numFmtId="164" fontId="2" fillId="0" borderId="25" xfId="96" applyNumberFormat="1" applyFont="1" applyBorder="1" applyAlignment="1" applyProtection="1">
      <alignment horizontal="right" vertical="top"/>
    </xf>
    <xf numFmtId="164" fontId="1" fillId="0" borderId="25" xfId="96" applyNumberFormat="1" applyFont="1" applyBorder="1" applyProtection="1">
      <alignment vertical="top"/>
    </xf>
    <xf numFmtId="49" fontId="15" fillId="2" borderId="27" xfId="125" applyNumberFormat="1" applyBorder="1" applyAlignment="1" applyProtection="1">
      <alignment horizontal="right" vertical="top" wrapText="1"/>
    </xf>
    <xf numFmtId="49" fontId="2" fillId="0" borderId="27" xfId="14" applyNumberFormat="1" applyFont="1" applyBorder="1" applyAlignment="1" applyProtection="1">
      <alignment horizontal="right" vertical="top" wrapText="1"/>
    </xf>
    <xf numFmtId="49" fontId="2" fillId="0" borderId="26" xfId="9" applyNumberFormat="1" applyFont="1" applyBorder="1" applyAlignment="1" applyProtection="1">
      <alignment horizontal="right" vertical="top" wrapText="1"/>
    </xf>
    <xf numFmtId="0" fontId="15" fillId="0" borderId="28" xfId="4" applyNumberFormat="1" applyFont="1" applyBorder="1" applyAlignment="1" applyProtection="1">
      <alignment horizontal="right" vertical="top" wrapText="1"/>
    </xf>
    <xf numFmtId="49" fontId="15" fillId="0" borderId="28" xfId="126" applyNumberFormat="1" applyBorder="1" applyAlignment="1" applyProtection="1">
      <alignment horizontal="right" vertical="top" wrapText="1"/>
    </xf>
    <xf numFmtId="49" fontId="2" fillId="0" borderId="28" xfId="6" applyNumberFormat="1" applyFont="1" applyBorder="1" applyAlignment="1" applyProtection="1">
      <alignment horizontal="right" vertical="top" wrapText="1"/>
    </xf>
    <xf numFmtId="164" fontId="13" fillId="0" borderId="28" xfId="96" applyNumberFormat="1" applyFont="1" applyBorder="1" applyProtection="1">
      <alignment vertical="top"/>
    </xf>
    <xf numFmtId="49" fontId="15" fillId="0" borderId="29" xfId="126" applyNumberFormat="1" applyBorder="1" applyAlignment="1" applyProtection="1">
      <alignment horizontal="right" vertical="top" wrapText="1"/>
    </xf>
    <xf numFmtId="49" fontId="2" fillId="0" borderId="29" xfId="6" applyNumberFormat="1" applyFont="1" applyBorder="1" applyAlignment="1" applyProtection="1">
      <alignment horizontal="right" vertical="top" wrapText="1"/>
    </xf>
    <xf numFmtId="164" fontId="13" fillId="0" borderId="29" xfId="96" applyNumberFormat="1" applyFont="1" applyBorder="1" applyProtection="1">
      <alignment vertical="top"/>
    </xf>
    <xf numFmtId="49" fontId="2" fillId="4" borderId="25" xfId="14" applyNumberFormat="1" applyFont="1" applyFill="1" applyBorder="1" applyProtection="1">
      <alignment horizontal="center" vertical="top" wrapText="1"/>
    </xf>
    <xf numFmtId="164" fontId="12" fillId="4" borderId="25" xfId="39" applyNumberFormat="1" applyFont="1" applyFill="1" applyBorder="1" applyProtection="1">
      <alignment vertical="top"/>
    </xf>
    <xf numFmtId="0" fontId="15" fillId="4" borderId="27" xfId="56" applyNumberFormat="1" applyFill="1" applyBorder="1" applyProtection="1">
      <alignment horizontal="left" vertical="top" wrapText="1"/>
    </xf>
    <xf numFmtId="49" fontId="15" fillId="4" borderId="27" xfId="67" applyNumberFormat="1" applyFill="1" applyBorder="1" applyProtection="1">
      <alignment horizontal="center" vertical="center" wrapText="1"/>
    </xf>
    <xf numFmtId="49" fontId="2" fillId="4" borderId="27" xfId="14" applyNumberFormat="1" applyFont="1" applyFill="1" applyBorder="1" applyProtection="1">
      <alignment horizontal="center" vertical="top" wrapText="1"/>
    </xf>
    <xf numFmtId="164" fontId="12" fillId="4" borderId="27" xfId="39" applyNumberFormat="1" applyFont="1" applyFill="1" applyBorder="1" applyProtection="1">
      <alignment vertical="top"/>
    </xf>
    <xf numFmtId="0" fontId="15" fillId="5" borderId="19" xfId="58" applyNumberFormat="1" applyFill="1" applyBorder="1" applyProtection="1">
      <alignment horizontal="left" vertical="top" wrapText="1"/>
    </xf>
    <xf numFmtId="0" fontId="15" fillId="5" borderId="28" xfId="4" applyNumberFormat="1" applyFont="1" applyFill="1" applyBorder="1" applyProtection="1">
      <alignment vertical="top" wrapText="1"/>
    </xf>
    <xf numFmtId="49" fontId="2" fillId="5" borderId="28" xfId="14" applyNumberFormat="1" applyFont="1" applyFill="1" applyBorder="1" applyProtection="1">
      <alignment horizontal="center" vertical="top" wrapText="1"/>
    </xf>
    <xf numFmtId="49" fontId="15" fillId="5" borderId="28" xfId="126" applyNumberFormat="1" applyFill="1" applyBorder="1" applyAlignment="1" applyProtection="1">
      <alignment horizontal="right" vertical="top" wrapText="1"/>
    </xf>
    <xf numFmtId="164" fontId="2" fillId="5" borderId="28" xfId="39" applyNumberFormat="1" applyFont="1" applyFill="1" applyBorder="1" applyProtection="1">
      <alignment vertical="top"/>
    </xf>
    <xf numFmtId="0" fontId="15" fillId="5" borderId="23" xfId="58" applyNumberFormat="1" applyFill="1" applyBorder="1" applyProtection="1">
      <alignment horizontal="left" vertical="top" wrapText="1"/>
    </xf>
    <xf numFmtId="0" fontId="15" fillId="5" borderId="29" xfId="4" applyNumberFormat="1" applyFont="1" applyFill="1" applyBorder="1" applyProtection="1">
      <alignment vertical="top" wrapText="1"/>
    </xf>
    <xf numFmtId="49" fontId="2" fillId="5" borderId="29" xfId="14" applyNumberFormat="1" applyFont="1" applyFill="1" applyBorder="1" applyProtection="1">
      <alignment horizontal="center" vertical="top" wrapText="1"/>
    </xf>
    <xf numFmtId="49" fontId="15" fillId="5" borderId="29" xfId="126" applyNumberFormat="1" applyFill="1" applyBorder="1" applyAlignment="1" applyProtection="1">
      <alignment horizontal="right" vertical="top" wrapText="1"/>
    </xf>
    <xf numFmtId="164" fontId="2" fillId="5" borderId="29" xfId="39" applyNumberFormat="1" applyFont="1" applyFill="1" applyBorder="1" applyProtection="1">
      <alignment vertical="top"/>
    </xf>
    <xf numFmtId="49" fontId="15" fillId="5" borderId="25" xfId="125" applyNumberFormat="1" applyFill="1" applyBorder="1" applyProtection="1">
      <alignment horizontal="center" vertical="center" wrapText="1"/>
    </xf>
    <xf numFmtId="49" fontId="15" fillId="5" borderId="27" xfId="125" applyNumberFormat="1" applyFill="1" applyBorder="1" applyProtection="1">
      <alignment horizontal="center" vertical="center" wrapText="1"/>
    </xf>
    <xf numFmtId="49" fontId="2" fillId="5" borderId="25" xfId="14" applyNumberFormat="1" applyFont="1" applyFill="1" applyBorder="1" applyProtection="1">
      <alignment horizontal="center" vertical="top" wrapText="1"/>
    </xf>
    <xf numFmtId="49" fontId="2" fillId="5" borderId="27" xfId="14" applyNumberFormat="1" applyFont="1" applyFill="1" applyBorder="1" applyProtection="1">
      <alignment horizontal="center" vertical="top" wrapText="1"/>
    </xf>
    <xf numFmtId="49" fontId="2" fillId="5" borderId="20" xfId="9" applyNumberFormat="1" applyFont="1" applyFill="1" applyBorder="1" applyAlignment="1" applyProtection="1">
      <alignment horizontal="right" vertical="top" wrapText="1"/>
    </xf>
    <xf numFmtId="49" fontId="2" fillId="5" borderId="24" xfId="9" applyNumberFormat="1" applyFont="1" applyFill="1" applyBorder="1" applyAlignment="1" applyProtection="1">
      <alignment horizontal="right" vertical="top" wrapText="1"/>
    </xf>
    <xf numFmtId="164" fontId="12" fillId="5" borderId="25" xfId="39" applyNumberFormat="1" applyFont="1" applyFill="1" applyBorder="1" applyProtection="1">
      <alignment vertical="top"/>
    </xf>
    <xf numFmtId="164" fontId="12" fillId="5" borderId="27" xfId="39" applyNumberFormat="1" applyFont="1" applyFill="1" applyBorder="1" applyProtection="1">
      <alignment vertical="top"/>
    </xf>
    <xf numFmtId="164" fontId="2" fillId="5" borderId="25" xfId="39" applyNumberFormat="1" applyFont="1" applyFill="1" applyBorder="1" applyProtection="1">
      <alignment vertical="top"/>
    </xf>
    <xf numFmtId="164" fontId="2" fillId="5" borderId="27" xfId="39" applyNumberFormat="1" applyFont="1" applyFill="1" applyBorder="1" applyProtection="1">
      <alignment vertical="top"/>
    </xf>
    <xf numFmtId="49" fontId="15" fillId="5" borderId="25" xfId="126" applyNumberFormat="1" applyFill="1" applyBorder="1" applyAlignment="1" applyProtection="1">
      <alignment horizontal="right" vertical="top" wrapText="1"/>
    </xf>
    <xf numFmtId="49" fontId="15" fillId="5" borderId="27" xfId="126" applyNumberFormat="1" applyFill="1" applyBorder="1" applyAlignment="1" applyProtection="1">
      <alignment horizontal="right" vertical="top" wrapText="1"/>
    </xf>
    <xf numFmtId="164" fontId="12" fillId="4" borderId="25" xfId="37" applyNumberFormat="1" applyFont="1" applyFill="1" applyBorder="1" applyProtection="1">
      <alignment vertical="top"/>
    </xf>
    <xf numFmtId="0" fontId="2" fillId="4" borderId="27" xfId="21" applyNumberFormat="1" applyFont="1" applyFill="1" applyBorder="1" applyProtection="1">
      <alignment horizontal="center" vertical="top"/>
    </xf>
    <xf numFmtId="164" fontId="12" fillId="4" borderId="27" xfId="37" applyNumberFormat="1" applyFont="1" applyFill="1" applyBorder="1" applyProtection="1">
      <alignment vertical="top"/>
    </xf>
    <xf numFmtId="0" fontId="2" fillId="5" borderId="28" xfId="21" applyNumberFormat="1" applyFont="1" applyFill="1" applyBorder="1" applyProtection="1">
      <alignment horizontal="center" vertical="top"/>
    </xf>
    <xf numFmtId="49" fontId="2" fillId="5" borderId="28" xfId="21" applyNumberFormat="1" applyFont="1" applyFill="1" applyBorder="1" applyAlignment="1" applyProtection="1">
      <alignment horizontal="right" vertical="top"/>
    </xf>
    <xf numFmtId="164" fontId="12" fillId="5" borderId="28" xfId="37" applyNumberFormat="1" applyFont="1" applyFill="1" applyBorder="1" applyProtection="1">
      <alignment vertical="top"/>
    </xf>
    <xf numFmtId="164" fontId="2" fillId="5" borderId="28" xfId="37" applyNumberFormat="1" applyFont="1" applyFill="1" applyBorder="1" applyProtection="1">
      <alignment vertical="top"/>
    </xf>
    <xf numFmtId="0" fontId="2" fillId="5" borderId="29" xfId="21" applyNumberFormat="1" applyFont="1" applyFill="1" applyBorder="1" applyProtection="1">
      <alignment horizontal="center" vertical="top"/>
    </xf>
    <xf numFmtId="49" fontId="2" fillId="5" borderId="29" xfId="21" applyNumberFormat="1" applyFont="1" applyFill="1" applyBorder="1" applyAlignment="1" applyProtection="1">
      <alignment horizontal="right" vertical="top"/>
    </xf>
    <xf numFmtId="164" fontId="12" fillId="5" borderId="29" xfId="37" applyNumberFormat="1" applyFont="1" applyFill="1" applyBorder="1" applyProtection="1">
      <alignment vertical="top"/>
    </xf>
    <xf numFmtId="0" fontId="2" fillId="5" borderId="25" xfId="21" applyNumberFormat="1" applyFont="1" applyFill="1" applyBorder="1" applyProtection="1">
      <alignment horizontal="center" vertical="top"/>
    </xf>
    <xf numFmtId="0" fontId="2" fillId="5" borderId="27" xfId="21" applyNumberFormat="1" applyFont="1" applyFill="1" applyBorder="1" applyProtection="1">
      <alignment horizontal="center" vertical="top"/>
    </xf>
    <xf numFmtId="164" fontId="12" fillId="5" borderId="25" xfId="37" applyNumberFormat="1" applyFont="1" applyFill="1" applyBorder="1" applyProtection="1">
      <alignment vertical="top"/>
    </xf>
    <xf numFmtId="164" fontId="2" fillId="5" borderId="25" xfId="37" applyNumberFormat="1" applyFont="1" applyFill="1" applyBorder="1" applyProtection="1">
      <alignment vertical="top"/>
    </xf>
    <xf numFmtId="164" fontId="2" fillId="5" borderId="27" xfId="37" applyNumberFormat="1" applyFont="1" applyFill="1" applyBorder="1" applyProtection="1">
      <alignment vertical="top"/>
    </xf>
    <xf numFmtId="0" fontId="15" fillId="5" borderId="21" xfId="58" applyNumberFormat="1" applyFill="1" applyBorder="1" applyProtection="1">
      <alignment horizontal="left" vertical="top" wrapText="1"/>
    </xf>
    <xf numFmtId="49" fontId="15" fillId="5" borderId="26" xfId="125" applyNumberFormat="1" applyFill="1" applyBorder="1" applyProtection="1">
      <alignment horizontal="center" vertical="center" wrapText="1"/>
    </xf>
    <xf numFmtId="0" fontId="15" fillId="5" borderId="0" xfId="4" applyNumberFormat="1" applyFont="1" applyFill="1" applyBorder="1" applyProtection="1">
      <alignment vertical="top" wrapText="1"/>
    </xf>
    <xf numFmtId="0" fontId="2" fillId="5" borderId="26" xfId="21" applyNumberFormat="1" applyFont="1" applyFill="1" applyBorder="1" applyProtection="1">
      <alignment horizontal="center" vertical="top"/>
    </xf>
    <xf numFmtId="0" fontId="2" fillId="5" borderId="0" xfId="21" applyNumberFormat="1" applyFont="1" applyFill="1" applyBorder="1" applyProtection="1">
      <alignment horizontal="center" vertical="top"/>
    </xf>
    <xf numFmtId="49" fontId="15" fillId="5" borderId="0" xfId="126" applyNumberFormat="1" applyFill="1" applyBorder="1" applyAlignment="1" applyProtection="1">
      <alignment horizontal="right" vertical="top" wrapText="1"/>
    </xf>
    <xf numFmtId="49" fontId="15" fillId="5" borderId="26" xfId="126" applyNumberFormat="1" applyFill="1" applyBorder="1" applyAlignment="1" applyProtection="1">
      <alignment horizontal="right" vertical="top" wrapText="1"/>
    </xf>
    <xf numFmtId="49" fontId="2" fillId="5" borderId="0" xfId="21" applyNumberFormat="1" applyFont="1" applyFill="1" applyBorder="1" applyAlignment="1" applyProtection="1">
      <alignment horizontal="right" vertical="top"/>
    </xf>
    <xf numFmtId="164" fontId="12" fillId="5" borderId="0" xfId="37" applyNumberFormat="1" applyFont="1" applyFill="1" applyBorder="1" applyProtection="1">
      <alignment vertical="top"/>
    </xf>
    <xf numFmtId="164" fontId="2" fillId="5" borderId="26" xfId="37" applyNumberFormat="1" applyFont="1" applyFill="1" applyBorder="1" applyProtection="1">
      <alignment vertical="top"/>
    </xf>
    <xf numFmtId="0" fontId="2" fillId="5" borderId="20" xfId="21" applyNumberFormat="1" applyFont="1" applyFill="1" applyBorder="1" applyProtection="1">
      <alignment horizontal="center" vertical="top"/>
    </xf>
    <xf numFmtId="0" fontId="2" fillId="5" borderId="22" xfId="21" applyNumberFormat="1" applyFont="1" applyFill="1" applyBorder="1" applyProtection="1">
      <alignment horizontal="center" vertical="top"/>
    </xf>
    <xf numFmtId="0" fontId="2" fillId="5" borderId="24" xfId="21" applyNumberFormat="1" applyFont="1" applyFill="1" applyBorder="1" applyProtection="1">
      <alignment horizontal="center" vertical="top"/>
    </xf>
    <xf numFmtId="49" fontId="15" fillId="5" borderId="20" xfId="126" applyNumberFormat="1" applyFill="1" applyBorder="1" applyProtection="1">
      <alignment horizontal="center" vertical="top" wrapText="1"/>
    </xf>
    <xf numFmtId="49" fontId="15" fillId="5" borderId="24" xfId="126" applyNumberFormat="1" applyFill="1" applyBorder="1" applyProtection="1">
      <alignment horizontal="center" vertical="top" wrapText="1"/>
    </xf>
    <xf numFmtId="0" fontId="15" fillId="0" borderId="25" xfId="4" applyNumberFormat="1" applyFont="1" applyBorder="1" applyProtection="1">
      <alignment vertical="top" wrapText="1"/>
    </xf>
    <xf numFmtId="0" fontId="15" fillId="0" borderId="0" xfId="4" applyNumberFormat="1" applyFont="1" applyBorder="1" applyProtection="1">
      <alignment vertical="top" wrapText="1"/>
    </xf>
    <xf numFmtId="0" fontId="15" fillId="0" borderId="28" xfId="4" applyNumberFormat="1" applyFont="1" applyBorder="1" applyProtection="1">
      <alignment vertical="top" wrapText="1"/>
    </xf>
    <xf numFmtId="49" fontId="15" fillId="0" borderId="19" xfId="126" applyNumberFormat="1" applyBorder="1" applyProtection="1">
      <alignment horizontal="center" vertical="top" wrapText="1"/>
    </xf>
    <xf numFmtId="0" fontId="2" fillId="5" borderId="19" xfId="21" applyNumberFormat="1" applyFont="1" applyFill="1" applyBorder="1" applyProtection="1">
      <alignment horizontal="center" vertical="top"/>
    </xf>
    <xf numFmtId="49" fontId="15" fillId="0" borderId="21" xfId="126" applyNumberFormat="1" applyBorder="1" applyProtection="1">
      <alignment horizontal="center" vertical="top" wrapText="1"/>
    </xf>
    <xf numFmtId="49" fontId="15" fillId="0" borderId="22" xfId="126" applyNumberFormat="1" applyBorder="1" applyProtection="1">
      <alignment horizontal="center" vertical="top" wrapText="1"/>
    </xf>
    <xf numFmtId="49" fontId="15" fillId="6" borderId="27" xfId="126" applyNumberFormat="1" applyFill="1" applyBorder="1" applyProtection="1">
      <alignment horizontal="center" vertical="top" wrapText="1"/>
    </xf>
    <xf numFmtId="49" fontId="2" fillId="6" borderId="27" xfId="9" applyNumberFormat="1" applyFont="1" applyFill="1" applyBorder="1" applyProtection="1">
      <alignment horizontal="center" vertical="top" wrapText="1"/>
    </xf>
    <xf numFmtId="3" fontId="12" fillId="0" borderId="28" xfId="39" applyNumberFormat="1" applyFont="1" applyBorder="1" applyProtection="1">
      <alignment vertical="top"/>
    </xf>
    <xf numFmtId="49" fontId="15" fillId="6" borderId="0" xfId="126" applyNumberFormat="1" applyFill="1" applyBorder="1" applyProtection="1">
      <alignment horizontal="center" vertical="top" wrapText="1"/>
    </xf>
    <xf numFmtId="49" fontId="2" fillId="6" borderId="0" xfId="9" applyNumberFormat="1" applyFont="1" applyFill="1" applyBorder="1" applyProtection="1">
      <alignment horizontal="center" vertical="top" wrapText="1"/>
    </xf>
    <xf numFmtId="49" fontId="15" fillId="6" borderId="28" xfId="126" applyNumberFormat="1" applyFill="1" applyBorder="1" applyProtection="1">
      <alignment horizontal="center" vertical="top" wrapText="1"/>
    </xf>
    <xf numFmtId="49" fontId="2" fillId="6" borderId="28" xfId="9" applyNumberFormat="1" applyFont="1" applyFill="1" applyBorder="1" applyProtection="1">
      <alignment horizontal="center" vertical="top" wrapText="1"/>
    </xf>
    <xf numFmtId="49" fontId="15" fillId="6" borderId="25" xfId="126" applyNumberFormat="1" applyFill="1" applyBorder="1" applyProtection="1">
      <alignment horizontal="center" vertical="top" wrapText="1"/>
    </xf>
    <xf numFmtId="49" fontId="15" fillId="6" borderId="26" xfId="126" applyNumberFormat="1" applyFill="1" applyBorder="1" applyProtection="1">
      <alignment horizontal="center" vertical="top" wrapText="1"/>
    </xf>
    <xf numFmtId="49" fontId="2" fillId="0" borderId="20" xfId="6" applyNumberFormat="1" applyFont="1" applyBorder="1" applyProtection="1">
      <alignment horizontal="center" vertical="top" wrapText="1"/>
    </xf>
    <xf numFmtId="49" fontId="15" fillId="0" borderId="25" xfId="126" applyNumberFormat="1" applyBorder="1" applyAlignment="1" applyProtection="1">
      <alignment horizontal="center" vertical="top" wrapText="1"/>
    </xf>
    <xf numFmtId="49" fontId="2" fillId="0" borderId="25" xfId="14" applyNumberFormat="1" applyFont="1" applyBorder="1" applyAlignment="1" applyProtection="1">
      <alignment horizontal="right" vertical="top" wrapText="1"/>
    </xf>
    <xf numFmtId="49" fontId="15" fillId="0" borderId="0" xfId="126" applyNumberFormat="1" applyBorder="1" applyAlignment="1" applyProtection="1">
      <alignment horizontal="right" vertical="top" wrapText="1"/>
    </xf>
    <xf numFmtId="49" fontId="15" fillId="0" borderId="20" xfId="126" applyNumberFormat="1" applyBorder="1" applyAlignment="1" applyProtection="1">
      <alignment horizontal="right" vertical="top" wrapText="1"/>
    </xf>
    <xf numFmtId="49" fontId="15" fillId="0" borderId="22" xfId="126" applyNumberFormat="1" applyBorder="1" applyAlignment="1" applyProtection="1">
      <alignment horizontal="right" vertical="top" wrapText="1"/>
    </xf>
    <xf numFmtId="49" fontId="15" fillId="0" borderId="24" xfId="126" applyNumberFormat="1" applyBorder="1" applyAlignment="1" applyProtection="1">
      <alignment horizontal="right" vertical="top" wrapText="1"/>
    </xf>
    <xf numFmtId="49" fontId="15" fillId="0" borderId="3" xfId="126" applyNumberFormat="1" applyFont="1" applyBorder="1" applyProtection="1">
      <alignment horizontal="center" vertical="top" wrapText="1"/>
    </xf>
    <xf numFmtId="0" fontId="17" fillId="0" borderId="0" xfId="36" applyNumberFormat="1" applyBorder="1" applyProtection="1">
      <alignment horizontal="center" vertical="center"/>
    </xf>
    <xf numFmtId="164" fontId="10" fillId="4" borderId="35" xfId="38" applyNumberFormat="1" applyFont="1" applyFill="1" applyBorder="1" applyProtection="1">
      <alignment vertical="top"/>
    </xf>
    <xf numFmtId="164" fontId="2" fillId="0" borderId="19" xfId="96" applyNumberFormat="1" applyFont="1" applyBorder="1" applyAlignment="1" applyProtection="1">
      <alignment horizontal="right" vertical="top"/>
    </xf>
    <xf numFmtId="164" fontId="2" fillId="0" borderId="23" xfId="96" applyNumberFormat="1" applyFont="1" applyBorder="1" applyAlignment="1" applyProtection="1">
      <alignment horizontal="right" vertical="top"/>
    </xf>
    <xf numFmtId="164" fontId="1" fillId="0" borderId="23" xfId="96" applyNumberFormat="1" applyFont="1" applyBorder="1" applyProtection="1">
      <alignment vertical="top"/>
    </xf>
    <xf numFmtId="164" fontId="12" fillId="4" borderId="35" xfId="39" applyNumberFormat="1" applyFont="1" applyFill="1" applyBorder="1" applyProtection="1">
      <alignment vertical="top"/>
    </xf>
    <xf numFmtId="164" fontId="2" fillId="0" borderId="19" xfId="39" applyNumberFormat="1" applyFont="1" applyBorder="1" applyProtection="1">
      <alignment vertical="top"/>
    </xf>
    <xf numFmtId="164" fontId="2" fillId="0" borderId="21" xfId="39" applyNumberFormat="1" applyFont="1" applyBorder="1" applyProtection="1">
      <alignment vertical="top"/>
    </xf>
    <xf numFmtId="164" fontId="2" fillId="0" borderId="23" xfId="39" applyNumberFormat="1" applyFont="1" applyBorder="1" applyProtection="1">
      <alignment vertical="top"/>
    </xf>
    <xf numFmtId="164" fontId="13" fillId="4" borderId="35" xfId="96" applyNumberFormat="1" applyFont="1" applyFill="1" applyBorder="1" applyProtection="1">
      <alignment vertical="top"/>
    </xf>
    <xf numFmtId="3" fontId="2" fillId="0" borderId="35" xfId="39" applyNumberFormat="1" applyFont="1" applyBorder="1" applyProtection="1">
      <alignment vertical="top"/>
    </xf>
    <xf numFmtId="164" fontId="2" fillId="0" borderId="35" xfId="39" applyNumberFormat="1" applyFont="1" applyBorder="1" applyProtection="1">
      <alignment vertical="top"/>
    </xf>
    <xf numFmtId="164" fontId="1" fillId="0" borderId="19" xfId="96" applyNumberFormat="1" applyFont="1" applyBorder="1" applyProtection="1">
      <alignment vertical="top"/>
    </xf>
    <xf numFmtId="164" fontId="12" fillId="4" borderId="35" xfId="37" applyNumberFormat="1" applyFont="1" applyFill="1" applyBorder="1" applyProtection="1">
      <alignment vertical="top"/>
    </xf>
    <xf numFmtId="164" fontId="12" fillId="4" borderId="19" xfId="39" applyNumberFormat="1" applyFont="1" applyFill="1" applyBorder="1" applyProtection="1">
      <alignment vertical="top"/>
    </xf>
    <xf numFmtId="164" fontId="12" fillId="4" borderId="23" xfId="39" applyNumberFormat="1" applyFont="1" applyFill="1" applyBorder="1" applyProtection="1">
      <alignment vertical="top"/>
    </xf>
    <xf numFmtId="164" fontId="12" fillId="4" borderId="19" xfId="37" applyNumberFormat="1" applyFont="1" applyFill="1" applyBorder="1" applyProtection="1">
      <alignment vertical="top"/>
    </xf>
    <xf numFmtId="164" fontId="2" fillId="5" borderId="19" xfId="37" applyNumberFormat="1" applyFont="1" applyFill="1" applyBorder="1" applyProtection="1">
      <alignment vertical="top"/>
    </xf>
    <xf numFmtId="164" fontId="2" fillId="5" borderId="21" xfId="37" applyNumberFormat="1" applyFont="1" applyFill="1" applyBorder="1" applyProtection="1">
      <alignment vertical="top"/>
    </xf>
    <xf numFmtId="164" fontId="2" fillId="5" borderId="23" xfId="37" applyNumberFormat="1" applyFont="1" applyFill="1" applyBorder="1" applyProtection="1">
      <alignment vertical="top"/>
    </xf>
    <xf numFmtId="164" fontId="12" fillId="4" borderId="23" xfId="37" applyNumberFormat="1" applyFont="1" applyFill="1" applyBorder="1" applyProtection="1">
      <alignment vertical="top"/>
    </xf>
    <xf numFmtId="164" fontId="2" fillId="5" borderId="35" xfId="39" applyNumberFormat="1" applyFont="1" applyFill="1" applyBorder="1" applyProtection="1">
      <alignment vertical="top"/>
    </xf>
    <xf numFmtId="164" fontId="4" fillId="5" borderId="35" xfId="0" applyNumberFormat="1" applyFont="1" applyFill="1" applyBorder="1" applyAlignment="1" applyProtection="1">
      <alignment horizontal="right" vertical="top"/>
      <protection locked="0"/>
    </xf>
    <xf numFmtId="165" fontId="14" fillId="4" borderId="35" xfId="0" applyNumberFormat="1" applyFont="1" applyFill="1" applyBorder="1" applyProtection="1">
      <protection locked="0"/>
    </xf>
    <xf numFmtId="164" fontId="14" fillId="4" borderId="35" xfId="0" applyNumberFormat="1" applyFont="1" applyFill="1" applyBorder="1" applyProtection="1">
      <protection locked="0"/>
    </xf>
    <xf numFmtId="0" fontId="17" fillId="0" borderId="3" xfId="36" applyNumberFormat="1" applyBorder="1" applyProtection="1">
      <alignment horizontal="center" vertical="center"/>
    </xf>
    <xf numFmtId="164" fontId="6" fillId="0" borderId="27" xfId="96" applyNumberFormat="1" applyFont="1" applyBorder="1" applyProtection="1">
      <alignment vertical="top"/>
    </xf>
    <xf numFmtId="49" fontId="2" fillId="0" borderId="3" xfId="6" applyNumberFormat="1" applyFont="1" applyBorder="1" applyProtection="1">
      <alignment horizontal="center" vertical="top" wrapText="1"/>
    </xf>
    <xf numFmtId="49" fontId="15" fillId="5" borderId="25" xfId="126" applyNumberFormat="1" applyFill="1" applyBorder="1" applyAlignment="1" applyProtection="1">
      <alignment horizontal="center" vertical="top" wrapText="1"/>
    </xf>
    <xf numFmtId="49" fontId="15" fillId="5" borderId="27" xfId="126" applyNumberFormat="1" applyFill="1" applyBorder="1" applyAlignment="1" applyProtection="1">
      <alignment horizontal="center" vertical="top" wrapText="1"/>
    </xf>
    <xf numFmtId="0" fontId="15" fillId="0" borderId="25" xfId="4" applyNumberFormat="1" applyFont="1" applyBorder="1" applyAlignment="1" applyProtection="1">
      <alignment horizontal="right" vertical="top" wrapText="1"/>
    </xf>
    <xf numFmtId="0" fontId="15" fillId="0" borderId="27" xfId="4" applyNumberFormat="1" applyFont="1" applyBorder="1" applyAlignment="1" applyProtection="1">
      <alignment horizontal="right" vertical="top" wrapText="1"/>
    </xf>
    <xf numFmtId="49" fontId="2" fillId="0" borderId="25" xfId="6" applyNumberFormat="1" applyFont="1" applyBorder="1" applyAlignment="1" applyProtection="1">
      <alignment horizontal="center" vertical="top" wrapText="1"/>
    </xf>
    <xf numFmtId="49" fontId="15" fillId="0" borderId="25" xfId="126" applyNumberFormat="1" applyBorder="1" applyAlignment="1" applyProtection="1">
      <alignment horizontal="center" vertical="center" wrapText="1"/>
    </xf>
    <xf numFmtId="49" fontId="2" fillId="0" borderId="26" xfId="6" applyNumberFormat="1" applyFont="1" applyBorder="1" applyAlignment="1" applyProtection="1">
      <alignment horizontal="center" vertical="top" wrapText="1"/>
    </xf>
    <xf numFmtId="0" fontId="15" fillId="0" borderId="20" xfId="126" applyNumberFormat="1" applyBorder="1" applyProtection="1">
      <alignment horizontal="center" vertical="top" wrapText="1"/>
    </xf>
    <xf numFmtId="0" fontId="2" fillId="0" borderId="19" xfId="128" applyNumberFormat="1" applyFont="1" applyBorder="1" applyProtection="1">
      <alignment horizontal="left" vertical="top" wrapText="1"/>
    </xf>
    <xf numFmtId="0" fontId="15" fillId="0" borderId="31" xfId="54" applyNumberFormat="1" applyFont="1" applyBorder="1" applyProtection="1">
      <alignment vertical="top" wrapText="1"/>
    </xf>
    <xf numFmtId="49" fontId="15" fillId="0" borderId="32" xfId="127" applyNumberFormat="1" applyFont="1" applyBorder="1" applyProtection="1">
      <alignment horizontal="center" vertical="top" wrapText="1"/>
    </xf>
    <xf numFmtId="49" fontId="15" fillId="0" borderId="30" xfId="127" applyNumberFormat="1" applyFont="1" applyBorder="1" applyProtection="1">
      <alignment horizontal="center" vertical="top" wrapText="1"/>
    </xf>
    <xf numFmtId="0" fontId="2" fillId="0" borderId="23" xfId="128" applyNumberFormat="1" applyFont="1" applyBorder="1" applyProtection="1">
      <alignment horizontal="left" vertical="top" wrapText="1"/>
    </xf>
    <xf numFmtId="0" fontId="15" fillId="0" borderId="37" xfId="54" applyNumberFormat="1" applyFont="1" applyBorder="1" applyProtection="1">
      <alignment vertical="top" wrapText="1"/>
    </xf>
    <xf numFmtId="49" fontId="15" fillId="0" borderId="38" xfId="127" applyNumberFormat="1" applyFont="1" applyBorder="1" applyProtection="1">
      <alignment horizontal="center" vertical="top" wrapText="1"/>
    </xf>
    <xf numFmtId="49" fontId="15" fillId="0" borderId="39" xfId="127" applyNumberFormat="1" applyFont="1" applyBorder="1" applyProtection="1">
      <alignment horizontal="center" vertical="top" wrapText="1"/>
    </xf>
    <xf numFmtId="49" fontId="2" fillId="0" borderId="29" xfId="9" applyNumberFormat="1" applyFont="1" applyBorder="1" applyProtection="1">
      <alignment horizontal="center" vertical="top" wrapText="1"/>
    </xf>
    <xf numFmtId="49" fontId="2" fillId="0" borderId="19" xfId="9" applyNumberFormat="1" applyFont="1" applyBorder="1" applyProtection="1">
      <alignment horizontal="center" vertical="top" wrapText="1"/>
    </xf>
    <xf numFmtId="49" fontId="2" fillId="0" borderId="21" xfId="9" applyNumberFormat="1" applyFont="1" applyBorder="1" applyProtection="1">
      <alignment horizontal="center" vertical="top" wrapText="1"/>
    </xf>
    <xf numFmtId="164" fontId="12" fillId="0" borderId="26" xfId="39" applyNumberFormat="1" applyFont="1" applyBorder="1" applyProtection="1">
      <alignment vertical="top"/>
    </xf>
    <xf numFmtId="164" fontId="6" fillId="0" borderId="25" xfId="39" applyNumberFormat="1" applyFont="1" applyBorder="1" applyProtection="1">
      <alignment vertical="top"/>
    </xf>
    <xf numFmtId="164" fontId="6" fillId="0" borderId="27" xfId="39" applyNumberFormat="1" applyFont="1" applyBorder="1" applyProtection="1">
      <alignment vertical="top"/>
    </xf>
    <xf numFmtId="164" fontId="10" fillId="0" borderId="25" xfId="39" applyNumberFormat="1" applyFont="1" applyBorder="1" applyProtection="1">
      <alignment vertical="top"/>
    </xf>
    <xf numFmtId="164" fontId="10" fillId="0" borderId="27" xfId="39" applyNumberFormat="1" applyFont="1" applyBorder="1" applyProtection="1">
      <alignment vertical="top"/>
    </xf>
    <xf numFmtId="164" fontId="2" fillId="0" borderId="3" xfId="96" applyNumberFormat="1" applyFont="1" applyBorder="1" applyProtection="1">
      <alignment vertical="top"/>
    </xf>
    <xf numFmtId="164" fontId="10" fillId="0" borderId="3" xfId="96" applyNumberFormat="1" applyFont="1" applyBorder="1" applyProtection="1">
      <alignment vertical="top"/>
    </xf>
    <xf numFmtId="164" fontId="2" fillId="0" borderId="35" xfId="96" applyNumberFormat="1" applyFont="1" applyBorder="1" applyProtection="1">
      <alignment vertical="top"/>
    </xf>
    <xf numFmtId="49" fontId="15" fillId="0" borderId="35" xfId="126" applyNumberFormat="1" applyBorder="1" applyProtection="1">
      <alignment horizontal="center" vertical="top" wrapText="1"/>
    </xf>
    <xf numFmtId="164" fontId="2" fillId="0" borderId="28" xfId="96" applyNumberFormat="1" applyFont="1" applyBorder="1" applyProtection="1">
      <alignment vertical="top"/>
    </xf>
    <xf numFmtId="164" fontId="2" fillId="0" borderId="25" xfId="96" applyNumberFormat="1" applyFont="1" applyBorder="1" applyProtection="1">
      <alignment vertical="top"/>
    </xf>
    <xf numFmtId="0" fontId="30" fillId="0" borderId="0" xfId="0" applyFont="1" applyFill="1" applyBorder="1"/>
    <xf numFmtId="49" fontId="15" fillId="0" borderId="9" xfId="126" applyNumberFormat="1" applyProtection="1">
      <alignment horizontal="center" vertical="top" wrapText="1"/>
    </xf>
    <xf numFmtId="49" fontId="15" fillId="0" borderId="8" xfId="127" applyNumberFormat="1" applyProtection="1">
      <alignment horizontal="center" vertical="top" wrapText="1"/>
    </xf>
    <xf numFmtId="0" fontId="4" fillId="0" borderId="28" xfId="0" applyFont="1" applyFill="1" applyBorder="1" applyAlignment="1">
      <alignment vertical="top" wrapText="1"/>
    </xf>
    <xf numFmtId="49" fontId="15" fillId="4" borderId="26" xfId="126" applyNumberFormat="1" applyFill="1" applyBorder="1" applyProtection="1">
      <alignment horizontal="center" vertical="top" wrapText="1"/>
    </xf>
    <xf numFmtId="49" fontId="15" fillId="4" borderId="0" xfId="126" applyNumberFormat="1" applyFill="1" applyBorder="1" applyProtection="1">
      <alignment horizontal="center" vertical="top" wrapText="1"/>
    </xf>
    <xf numFmtId="0" fontId="4" fillId="4" borderId="29" xfId="0" applyFont="1" applyFill="1" applyBorder="1" applyAlignment="1">
      <alignment horizontal="center" vertical="top" wrapText="1"/>
    </xf>
    <xf numFmtId="164" fontId="2" fillId="5" borderId="3" xfId="37" applyNumberFormat="1" applyFont="1" applyFill="1" applyBorder="1" applyProtection="1">
      <alignment vertical="top"/>
    </xf>
    <xf numFmtId="164" fontId="12" fillId="5" borderId="3" xfId="37" applyNumberFormat="1" applyFont="1" applyFill="1" applyBorder="1" applyProtection="1">
      <alignment vertical="top"/>
    </xf>
    <xf numFmtId="49" fontId="22" fillId="0" borderId="35" xfId="35" applyNumberFormat="1" applyBorder="1" applyAlignment="1" applyProtection="1">
      <alignment horizontal="center" vertical="center" wrapText="1"/>
    </xf>
    <xf numFmtId="164" fontId="2" fillId="0" borderId="19" xfId="96" applyNumberFormat="1" applyFont="1" applyBorder="1" applyAlignment="1" applyProtection="1">
      <alignment horizontal="right" vertical="top"/>
    </xf>
    <xf numFmtId="164" fontId="2" fillId="0" borderId="21" xfId="96" applyNumberFormat="1" applyFont="1" applyBorder="1" applyAlignment="1" applyProtection="1">
      <alignment horizontal="right" vertical="top"/>
    </xf>
    <xf numFmtId="164" fontId="2" fillId="0" borderId="23" xfId="96" applyNumberFormat="1" applyFont="1" applyBorder="1" applyAlignment="1" applyProtection="1">
      <alignment horizontal="right" vertical="top"/>
    </xf>
    <xf numFmtId="164" fontId="2" fillId="5" borderId="19" xfId="37" applyNumberFormat="1" applyFont="1" applyFill="1" applyBorder="1" applyAlignment="1" applyProtection="1">
      <alignment horizontal="right" vertical="top"/>
    </xf>
    <xf numFmtId="164" fontId="2" fillId="5" borderId="21" xfId="37" applyNumberFormat="1" applyFont="1" applyFill="1" applyBorder="1" applyAlignment="1" applyProtection="1">
      <alignment horizontal="right" vertical="top"/>
    </xf>
    <xf numFmtId="164" fontId="2" fillId="5" borderId="23" xfId="37" applyNumberFormat="1" applyFont="1" applyFill="1" applyBorder="1" applyAlignment="1" applyProtection="1">
      <alignment horizontal="right" vertical="top"/>
    </xf>
    <xf numFmtId="49" fontId="22" fillId="0" borderId="3" xfId="35" applyNumberFormat="1" applyBorder="1" applyAlignment="1" applyProtection="1">
      <alignment horizontal="center" vertical="center" wrapText="1"/>
    </xf>
    <xf numFmtId="0" fontId="15" fillId="0" borderId="25" xfId="4" applyNumberFormat="1" applyFont="1" applyBorder="1" applyAlignment="1" applyProtection="1">
      <alignment horizontal="center" vertical="top" wrapText="1"/>
    </xf>
    <xf numFmtId="0" fontId="15" fillId="0" borderId="26" xfId="4" applyNumberFormat="1" applyFont="1" applyBorder="1" applyAlignment="1" applyProtection="1">
      <alignment horizontal="center" vertical="top" wrapText="1"/>
    </xf>
    <xf numFmtId="49" fontId="15" fillId="5" borderId="25" xfId="126" applyNumberFormat="1" applyFill="1" applyBorder="1" applyAlignment="1" applyProtection="1">
      <alignment horizontal="center" vertical="top" wrapText="1"/>
    </xf>
    <xf numFmtId="49" fontId="15" fillId="5" borderId="26" xfId="126" applyNumberFormat="1" applyFill="1" applyBorder="1" applyAlignment="1" applyProtection="1">
      <alignment horizontal="center" vertical="top" wrapText="1"/>
    </xf>
    <xf numFmtId="49" fontId="15" fillId="0" borderId="25" xfId="126" applyNumberFormat="1" applyBorder="1" applyAlignment="1" applyProtection="1">
      <alignment horizontal="center" vertical="top" wrapText="1"/>
    </xf>
    <xf numFmtId="49" fontId="15" fillId="0" borderId="26" xfId="126" applyNumberFormat="1" applyBorder="1" applyAlignment="1" applyProtection="1">
      <alignment horizontal="center" vertical="top" wrapText="1"/>
    </xf>
    <xf numFmtId="49" fontId="2" fillId="0" borderId="25" xfId="6" applyNumberFormat="1" applyFont="1" applyBorder="1" applyAlignment="1" applyProtection="1">
      <alignment horizontal="center" vertical="top" wrapText="1"/>
    </xf>
    <xf numFmtId="49" fontId="2" fillId="0" borderId="26" xfId="6" applyNumberFormat="1" applyFont="1" applyBorder="1" applyAlignment="1" applyProtection="1">
      <alignment horizontal="center" vertical="top" wrapText="1"/>
    </xf>
    <xf numFmtId="49" fontId="2" fillId="0" borderId="27" xfId="6" applyNumberFormat="1" applyFont="1" applyBorder="1" applyAlignment="1" applyProtection="1">
      <alignment horizontal="center" vertical="top" wrapText="1"/>
    </xf>
    <xf numFmtId="49" fontId="15" fillId="0" borderId="27" xfId="126" applyNumberFormat="1" applyBorder="1" applyAlignment="1" applyProtection="1">
      <alignment horizontal="center" vertical="top" wrapText="1"/>
    </xf>
    <xf numFmtId="49" fontId="15" fillId="0" borderId="19" xfId="126" applyNumberFormat="1" applyBorder="1" applyAlignment="1" applyProtection="1">
      <alignment horizontal="right" vertical="top" wrapText="1"/>
    </xf>
    <xf numFmtId="49" fontId="15" fillId="0" borderId="21" xfId="126" applyNumberFormat="1" applyBorder="1" applyAlignment="1" applyProtection="1">
      <alignment horizontal="right" vertical="top" wrapText="1"/>
    </xf>
    <xf numFmtId="49" fontId="15" fillId="0" borderId="23" xfId="126" applyNumberFormat="1" applyBorder="1" applyAlignment="1" applyProtection="1">
      <alignment horizontal="right" vertical="top" wrapText="1"/>
    </xf>
    <xf numFmtId="49" fontId="29" fillId="0" borderId="4" xfId="35" applyNumberFormat="1" applyFont="1" applyBorder="1" applyProtection="1">
      <alignment horizontal="center" vertical="center" wrapText="1"/>
    </xf>
    <xf numFmtId="49" fontId="29" fillId="0" borderId="5" xfId="35" applyFont="1" applyBorder="1" applyProtection="1">
      <alignment horizontal="center" vertical="center" wrapText="1"/>
      <protection locked="0"/>
    </xf>
    <xf numFmtId="49" fontId="29" fillId="0" borderId="7" xfId="35" applyFont="1" applyProtection="1">
      <alignment horizontal="center" vertical="center" wrapText="1"/>
      <protection locked="0"/>
    </xf>
    <xf numFmtId="0" fontId="2" fillId="5" borderId="25" xfId="21" applyNumberFormat="1" applyFont="1" applyFill="1" applyBorder="1" applyAlignment="1" applyProtection="1">
      <alignment horizontal="center" vertical="top"/>
    </xf>
    <xf numFmtId="0" fontId="2" fillId="5" borderId="26" xfId="21" applyNumberFormat="1" applyFont="1" applyFill="1" applyBorder="1" applyAlignment="1" applyProtection="1">
      <alignment horizontal="center" vertical="top"/>
    </xf>
    <xf numFmtId="0" fontId="2" fillId="5" borderId="27" xfId="21" applyNumberFormat="1" applyFont="1" applyFill="1" applyBorder="1" applyAlignment="1" applyProtection="1">
      <alignment horizontal="center" vertical="top"/>
    </xf>
    <xf numFmtId="49" fontId="15" fillId="2" borderId="19" xfId="67" applyNumberFormat="1" applyBorder="1" applyAlignment="1" applyProtection="1">
      <alignment horizontal="center" vertical="center" wrapText="1"/>
    </xf>
    <xf numFmtId="49" fontId="15" fillId="2" borderId="20" xfId="67" applyNumberFormat="1" applyBorder="1" applyAlignment="1" applyProtection="1">
      <alignment horizontal="center" vertical="center" wrapText="1"/>
    </xf>
    <xf numFmtId="49" fontId="15" fillId="2" borderId="21" xfId="67" applyNumberFormat="1" applyBorder="1" applyAlignment="1" applyProtection="1">
      <alignment horizontal="center" vertical="center" wrapText="1"/>
    </xf>
    <xf numFmtId="49" fontId="15" fillId="2" borderId="22" xfId="67" applyNumberFormat="1" applyBorder="1" applyAlignment="1" applyProtection="1">
      <alignment horizontal="center" vertical="center" wrapText="1"/>
    </xf>
    <xf numFmtId="49" fontId="15" fillId="2" borderId="23" xfId="67" applyNumberFormat="1" applyBorder="1" applyAlignment="1" applyProtection="1">
      <alignment horizontal="center" vertical="center" wrapText="1"/>
    </xf>
    <xf numFmtId="49" fontId="15" fillId="2" borderId="24" xfId="67" applyNumberFormat="1" applyBorder="1" applyAlignment="1" applyProtection="1">
      <alignment horizontal="center" vertical="center" wrapText="1"/>
    </xf>
    <xf numFmtId="49" fontId="15" fillId="2" borderId="18" xfId="67" applyNumberFormat="1" applyBorder="1" applyProtection="1">
      <alignment horizontal="center" vertical="center" wrapText="1"/>
    </xf>
    <xf numFmtId="49" fontId="15" fillId="2" borderId="7" xfId="67" applyProtection="1">
      <alignment horizontal="center" vertical="center" wrapText="1"/>
      <protection locked="0"/>
    </xf>
    <xf numFmtId="49" fontId="15" fillId="0" borderId="7" xfId="75" applyNumberFormat="1" applyProtection="1">
      <alignment horizontal="center" vertical="center" wrapText="1"/>
    </xf>
    <xf numFmtId="49" fontId="15" fillId="0" borderId="7" xfId="75" applyProtection="1">
      <alignment horizontal="center" vertical="center" wrapText="1"/>
      <protection locked="0"/>
    </xf>
    <xf numFmtId="49" fontId="15" fillId="5" borderId="27" xfId="126" applyNumberFormat="1" applyFill="1" applyBorder="1" applyAlignment="1" applyProtection="1">
      <alignment horizontal="center" vertical="top" wrapText="1"/>
    </xf>
    <xf numFmtId="0" fontId="4"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49" fontId="15" fillId="0" borderId="25" xfId="126" applyNumberFormat="1" applyBorder="1" applyAlignment="1" applyProtection="1">
      <alignment horizontal="center" vertical="center" wrapText="1"/>
    </xf>
    <xf numFmtId="49" fontId="15" fillId="0" borderId="26" xfId="126" applyNumberFormat="1" applyBorder="1" applyAlignment="1" applyProtection="1">
      <alignment horizontal="center" vertical="center" wrapText="1"/>
    </xf>
    <xf numFmtId="49" fontId="15" fillId="0" borderId="27" xfId="126" applyNumberFormat="1" applyBorder="1" applyAlignment="1" applyProtection="1">
      <alignment horizontal="center" vertical="center" wrapText="1"/>
    </xf>
    <xf numFmtId="49" fontId="15" fillId="0" borderId="28" xfId="126" applyNumberFormat="1" applyBorder="1" applyAlignment="1" applyProtection="1">
      <alignment horizontal="right" vertical="top" wrapText="1"/>
    </xf>
    <xf numFmtId="49" fontId="15" fillId="0" borderId="0" xfId="126" applyNumberFormat="1" applyBorder="1" applyAlignment="1" applyProtection="1">
      <alignment horizontal="right" vertical="top" wrapText="1"/>
    </xf>
    <xf numFmtId="49" fontId="15" fillId="0" borderId="29" xfId="126" applyNumberFormat="1" applyBorder="1" applyAlignment="1" applyProtection="1">
      <alignment horizontal="right" vertical="top" wrapText="1"/>
    </xf>
    <xf numFmtId="164" fontId="12" fillId="5" borderId="25" xfId="37" applyNumberFormat="1" applyFont="1" applyFill="1" applyBorder="1" applyAlignment="1" applyProtection="1">
      <alignment horizontal="right" vertical="top"/>
    </xf>
    <xf numFmtId="164" fontId="12" fillId="5" borderId="26" xfId="37" applyNumberFormat="1" applyFont="1" applyFill="1" applyBorder="1" applyAlignment="1" applyProtection="1">
      <alignment horizontal="right" vertical="top"/>
    </xf>
    <xf numFmtId="164" fontId="12" fillId="5" borderId="27" xfId="37" applyNumberFormat="1" applyFont="1" applyFill="1" applyBorder="1" applyAlignment="1" applyProtection="1">
      <alignment horizontal="right" vertical="top"/>
    </xf>
    <xf numFmtId="164" fontId="2" fillId="0" borderId="25" xfId="96" applyNumberFormat="1" applyFont="1" applyBorder="1" applyAlignment="1" applyProtection="1">
      <alignment horizontal="right" vertical="top"/>
    </xf>
    <xf numFmtId="164" fontId="2" fillId="0" borderId="26" xfId="96" applyNumberFormat="1" applyFont="1" applyBorder="1" applyAlignment="1" applyProtection="1">
      <alignment horizontal="right" vertical="top"/>
    </xf>
    <xf numFmtId="164" fontId="2" fillId="0" borderId="27" xfId="96" applyNumberFormat="1" applyFont="1" applyBorder="1" applyAlignment="1" applyProtection="1">
      <alignment horizontal="right" vertical="top"/>
    </xf>
    <xf numFmtId="164" fontId="9" fillId="0" borderId="25" xfId="96" applyNumberFormat="1" applyFont="1" applyFill="1" applyBorder="1" applyAlignment="1" applyProtection="1">
      <alignment horizontal="right" vertical="top"/>
    </xf>
    <xf numFmtId="164" fontId="9" fillId="0" borderId="26" xfId="96" applyNumberFormat="1" applyFont="1" applyFill="1" applyBorder="1" applyAlignment="1" applyProtection="1">
      <alignment horizontal="right" vertical="top"/>
    </xf>
    <xf numFmtId="164" fontId="9" fillId="0" borderId="27" xfId="96" applyNumberFormat="1" applyFont="1" applyFill="1" applyBorder="1" applyAlignment="1" applyProtection="1">
      <alignment horizontal="right" vertical="top"/>
    </xf>
    <xf numFmtId="164" fontId="2" fillId="5" borderId="25" xfId="37" applyNumberFormat="1" applyFont="1" applyFill="1" applyBorder="1" applyAlignment="1" applyProtection="1">
      <alignment horizontal="right" vertical="top"/>
    </xf>
    <xf numFmtId="164" fontId="2" fillId="5" borderId="26" xfId="37" applyNumberFormat="1" applyFont="1" applyFill="1" applyBorder="1" applyAlignment="1" applyProtection="1">
      <alignment horizontal="right" vertical="top"/>
    </xf>
    <xf numFmtId="164" fontId="2" fillId="5" borderId="27" xfId="37" applyNumberFormat="1" applyFont="1" applyFill="1" applyBorder="1" applyAlignment="1" applyProtection="1">
      <alignment horizontal="right" vertical="top"/>
    </xf>
    <xf numFmtId="49" fontId="15" fillId="5" borderId="19" xfId="126" applyNumberFormat="1" applyFill="1" applyBorder="1" applyAlignment="1" applyProtection="1">
      <alignment horizontal="right" vertical="top" wrapText="1"/>
    </xf>
    <xf numFmtId="49" fontId="15" fillId="5" borderId="21" xfId="126" applyNumberFormat="1" applyFill="1" applyBorder="1" applyAlignment="1" applyProtection="1">
      <alignment horizontal="right" vertical="top" wrapText="1"/>
    </xf>
    <xf numFmtId="49" fontId="15" fillId="5" borderId="23" xfId="126" applyNumberFormat="1" applyFill="1" applyBorder="1" applyAlignment="1" applyProtection="1">
      <alignment horizontal="right" vertical="top" wrapText="1"/>
    </xf>
    <xf numFmtId="0" fontId="15" fillId="0" borderId="25" xfId="58" applyNumberFormat="1" applyBorder="1" applyAlignment="1" applyProtection="1">
      <alignment horizontal="center" vertical="top" wrapText="1"/>
    </xf>
    <xf numFmtId="0" fontId="15" fillId="0" borderId="26" xfId="58" applyNumberFormat="1" applyBorder="1" applyAlignment="1" applyProtection="1">
      <alignment horizontal="center" vertical="top" wrapText="1"/>
    </xf>
    <xf numFmtId="49" fontId="15" fillId="2" borderId="25" xfId="125" applyNumberFormat="1" applyBorder="1" applyAlignment="1" applyProtection="1">
      <alignment horizontal="right" vertical="top" wrapText="1"/>
    </xf>
    <xf numFmtId="49" fontId="15" fillId="2" borderId="26" xfId="125" applyNumberFormat="1" applyBorder="1" applyAlignment="1" applyProtection="1">
      <alignment horizontal="right" vertical="top" wrapText="1"/>
    </xf>
    <xf numFmtId="0" fontId="15" fillId="5" borderId="25" xfId="58" applyNumberFormat="1" applyFill="1" applyBorder="1" applyAlignment="1" applyProtection="1">
      <alignment horizontal="center" vertical="top" wrapText="1"/>
    </xf>
    <xf numFmtId="0" fontId="15" fillId="5" borderId="26" xfId="58" applyNumberFormat="1" applyFill="1" applyBorder="1" applyAlignment="1" applyProtection="1">
      <alignment horizontal="center" vertical="top" wrapText="1"/>
    </xf>
    <xf numFmtId="0" fontId="15" fillId="5" borderId="27" xfId="58" applyNumberFormat="1" applyFill="1" applyBorder="1" applyAlignment="1" applyProtection="1">
      <alignment horizontal="center" vertical="top" wrapText="1"/>
    </xf>
    <xf numFmtId="49" fontId="15" fillId="5" borderId="25" xfId="125" applyNumberFormat="1" applyFill="1" applyBorder="1" applyAlignment="1" applyProtection="1">
      <alignment horizontal="right" vertical="top" wrapText="1"/>
    </xf>
    <xf numFmtId="49" fontId="15" fillId="5" borderId="26" xfId="125" applyNumberFormat="1" applyFill="1" applyBorder="1" applyAlignment="1" applyProtection="1">
      <alignment horizontal="right" vertical="top" wrapText="1"/>
    </xf>
    <xf numFmtId="49" fontId="15" fillId="5" borderId="27" xfId="125" applyNumberFormat="1" applyFill="1" applyBorder="1" applyAlignment="1" applyProtection="1">
      <alignment horizontal="right" vertical="top" wrapText="1"/>
    </xf>
    <xf numFmtId="0" fontId="15" fillId="0" borderId="25" xfId="4" applyNumberFormat="1" applyFont="1" applyBorder="1" applyAlignment="1" applyProtection="1">
      <alignment horizontal="right" vertical="top" wrapText="1"/>
    </xf>
    <xf numFmtId="0" fontId="15" fillId="0" borderId="26" xfId="4" applyNumberFormat="1" applyFont="1" applyBorder="1" applyAlignment="1" applyProtection="1">
      <alignment horizontal="right" vertical="top" wrapText="1"/>
    </xf>
    <xf numFmtId="0" fontId="15" fillId="0" borderId="27" xfId="4" applyNumberFormat="1" applyFont="1" applyBorder="1" applyAlignment="1" applyProtection="1">
      <alignment horizontal="right" vertical="top" wrapText="1"/>
    </xf>
    <xf numFmtId="0" fontId="15" fillId="5" borderId="25" xfId="4" applyNumberFormat="1" applyFont="1" applyFill="1" applyBorder="1" applyAlignment="1" applyProtection="1">
      <alignment horizontal="center" vertical="top" wrapText="1"/>
    </xf>
    <xf numFmtId="0" fontId="15" fillId="5" borderId="26" xfId="4" applyNumberFormat="1" applyFont="1" applyFill="1" applyBorder="1" applyAlignment="1" applyProtection="1">
      <alignment horizontal="center" vertical="top" wrapText="1"/>
    </xf>
    <xf numFmtId="0" fontId="15" fillId="5" borderId="27" xfId="4" applyNumberFormat="1" applyFont="1" applyFill="1" applyBorder="1" applyAlignment="1" applyProtection="1">
      <alignment horizontal="center" vertical="top" wrapText="1"/>
    </xf>
    <xf numFmtId="0" fontId="0" fillId="0" borderId="27" xfId="0" applyBorder="1"/>
    <xf numFmtId="49" fontId="2" fillId="0" borderId="25" xfId="14" applyNumberFormat="1" applyFont="1" applyBorder="1" applyAlignment="1" applyProtection="1">
      <alignment horizontal="center" vertical="top" wrapText="1"/>
    </xf>
    <xf numFmtId="49" fontId="2" fillId="0" borderId="26" xfId="14" applyNumberFormat="1" applyFont="1" applyBorder="1" applyAlignment="1" applyProtection="1">
      <alignment horizontal="center" vertical="top" wrapText="1"/>
    </xf>
    <xf numFmtId="49" fontId="2" fillId="5" borderId="26" xfId="6" applyNumberFormat="1" applyFont="1" applyFill="1" applyBorder="1" applyAlignment="1" applyProtection="1">
      <alignment horizontal="center" vertical="top" wrapText="1"/>
    </xf>
    <xf numFmtId="0" fontId="6" fillId="0" borderId="1" xfId="53" applyNumberFormat="1" applyFont="1" applyBorder="1" applyAlignment="1" applyProtection="1">
      <alignment horizontal="left" vertical="top" wrapText="1"/>
    </xf>
    <xf numFmtId="0" fontId="6" fillId="0" borderId="1" xfId="53" applyFont="1" applyBorder="1" applyAlignment="1">
      <alignment horizontal="left" vertical="top" wrapText="1"/>
    </xf>
    <xf numFmtId="0" fontId="15" fillId="0" borderId="7" xfId="112" applyNumberFormat="1" applyProtection="1">
      <alignment horizontal="center" vertical="center" wrapText="1"/>
    </xf>
    <xf numFmtId="0" fontId="15" fillId="0" borderId="7" xfId="112" applyProtection="1">
      <alignment horizontal="center" vertical="center" wrapText="1"/>
      <protection locked="0"/>
    </xf>
    <xf numFmtId="49" fontId="15" fillId="2" borderId="7" xfId="67" applyNumberFormat="1" applyProtection="1">
      <alignment horizontal="center" vertical="center" wrapText="1"/>
    </xf>
    <xf numFmtId="49" fontId="15" fillId="0" borderId="7" xfId="85" applyNumberFormat="1" applyProtection="1">
      <alignment horizontal="center" vertical="center"/>
    </xf>
    <xf numFmtId="49" fontId="15" fillId="0" borderId="7" xfId="85" applyProtection="1">
      <alignment horizontal="center" vertical="center"/>
      <protection locked="0"/>
    </xf>
    <xf numFmtId="0" fontId="5" fillId="0" borderId="0" xfId="24" applyNumberFormat="1" applyFont="1" applyBorder="1" applyAlignment="1" applyProtection="1">
      <alignment horizontal="center"/>
    </xf>
    <xf numFmtId="0" fontId="2" fillId="0" borderId="0" xfId="24" applyNumberFormat="1" applyFont="1" applyBorder="1" applyAlignment="1" applyProtection="1">
      <alignment horizontal="center"/>
    </xf>
    <xf numFmtId="0" fontId="6" fillId="0" borderId="0" xfId="24" applyNumberFormat="1" applyFont="1" applyBorder="1" applyAlignment="1" applyProtection="1">
      <alignment horizontal="center"/>
    </xf>
    <xf numFmtId="49" fontId="29" fillId="0" borderId="7" xfId="35" applyNumberFormat="1" applyFont="1" applyProtection="1">
      <alignment horizontal="center" vertical="center" wrapText="1"/>
    </xf>
    <xf numFmtId="49" fontId="15" fillId="0" borderId="10" xfId="75" applyNumberFormat="1" applyBorder="1" applyProtection="1">
      <alignment horizontal="center" vertical="center" wrapText="1"/>
    </xf>
    <xf numFmtId="49" fontId="15" fillId="0" borderId="10" xfId="75" applyBorder="1" applyProtection="1">
      <alignment horizontal="center" vertical="center" wrapText="1"/>
      <protection locked="0"/>
    </xf>
    <xf numFmtId="49" fontId="15" fillId="0" borderId="8" xfId="75" applyBorder="1" applyAlignment="1" applyProtection="1">
      <alignment horizontal="center" vertical="center" wrapText="1"/>
      <protection locked="0"/>
    </xf>
    <xf numFmtId="49" fontId="15" fillId="0" borderId="18" xfId="75" applyBorder="1" applyAlignment="1" applyProtection="1">
      <alignment horizontal="center" vertical="center" wrapText="1"/>
      <protection locked="0"/>
    </xf>
  </cellXfs>
  <cellStyles count="129">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0_Муницип" xfId="128"/>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83</xdr:row>
      <xdr:rowOff>101600</xdr:rowOff>
    </xdr:from>
    <xdr:to>
      <xdr:col>10</xdr:col>
      <xdr:colOff>100239</xdr:colOff>
      <xdr:row>84</xdr:row>
      <xdr:rowOff>3174</xdr:rowOff>
    </xdr:to>
    <xdr:grpSp>
      <xdr:nvGrpSpPr>
        <xdr:cNvPr id="2" name="Group 1"/>
        <xdr:cNvGrpSpPr>
          <a:grpSpLocks/>
        </xdr:cNvGrpSpPr>
      </xdr:nvGrpSpPr>
      <xdr:grpSpPr bwMode="auto">
        <a:xfrm>
          <a:off x="12700" y="65138300"/>
          <a:ext cx="10565039" cy="485774"/>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Заморского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А.Н. Киященко</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87"/>
  <sheetViews>
    <sheetView tabSelected="1" view="pageBreakPreview" zoomScale="75" zoomScaleNormal="75" zoomScaleSheetLayoutView="75" workbookViewId="0">
      <pane xSplit="2" ySplit="20" topLeftCell="C66" activePane="bottomRight" state="frozen"/>
      <selection pane="topRight" activeCell="C1" sqref="C1"/>
      <selection pane="bottomLeft" activeCell="A21" sqref="A21"/>
      <selection pane="bottomRight" activeCell="A3" sqref="A3:X3"/>
    </sheetView>
  </sheetViews>
  <sheetFormatPr defaultRowHeight="15"/>
  <cols>
    <col min="1" max="1" width="40" style="1" customWidth="1"/>
    <col min="2" max="2" width="9.140625" style="1"/>
    <col min="3" max="3" width="22.5703125" style="1" customWidth="1"/>
    <col min="4" max="5" width="9.140625" style="1" customWidth="1"/>
    <col min="6" max="6" width="16" style="1" customWidth="1"/>
    <col min="7" max="7" width="10" style="1" customWidth="1"/>
    <col min="8" max="9" width="9.140625" style="1" customWidth="1"/>
    <col min="10" max="10" width="22.5703125" style="1" customWidth="1"/>
    <col min="11" max="12" width="9.140625" style="1" customWidth="1"/>
    <col min="13" max="13" width="22.5703125" style="1" customWidth="1"/>
    <col min="14" max="14" width="9.140625" style="1" customWidth="1"/>
    <col min="15" max="15" width="11" style="1" customWidth="1"/>
    <col min="16" max="16" width="22.5703125" style="1" customWidth="1"/>
    <col min="17" max="19" width="9.140625" style="1" customWidth="1"/>
    <col min="20" max="20" width="8.140625" style="1" customWidth="1"/>
    <col min="21" max="21" width="10.140625" style="1" customWidth="1"/>
    <col min="22" max="22" width="10.7109375" style="11" customWidth="1"/>
    <col min="23" max="23" width="10.140625" style="11" customWidth="1"/>
    <col min="24" max="24" width="9.28515625" style="1" bestFit="1" customWidth="1"/>
    <col min="25" max="25" width="9.140625" style="1" customWidth="1"/>
    <col min="26" max="26" width="9.28515625" style="1" bestFit="1" customWidth="1"/>
    <col min="27" max="16384" width="9.140625" style="1"/>
  </cols>
  <sheetData>
    <row r="1" spans="1:26" s="4" customFormat="1" ht="12.75">
      <c r="C1" s="5"/>
      <c r="F1" s="5"/>
      <c r="U1" s="6"/>
      <c r="V1" s="9"/>
      <c r="W1" s="9"/>
    </row>
    <row r="2" spans="1:26" s="4" customFormat="1" ht="22.5" customHeight="1">
      <c r="A2" s="423" t="s">
        <v>205</v>
      </c>
      <c r="B2" s="423"/>
      <c r="C2" s="423"/>
      <c r="D2" s="423"/>
      <c r="E2" s="423"/>
      <c r="F2" s="423"/>
      <c r="G2" s="423"/>
      <c r="H2" s="423"/>
      <c r="I2" s="423"/>
      <c r="J2" s="423"/>
      <c r="K2" s="423"/>
      <c r="L2" s="423"/>
      <c r="M2" s="423"/>
      <c r="N2" s="423"/>
      <c r="O2" s="423"/>
      <c r="P2" s="423"/>
      <c r="Q2" s="423"/>
      <c r="R2" s="423"/>
      <c r="S2" s="423"/>
      <c r="T2" s="423"/>
      <c r="U2" s="423"/>
      <c r="V2" s="423"/>
      <c r="W2" s="423"/>
      <c r="X2" s="423"/>
    </row>
    <row r="3" spans="1:26" s="4" customFormat="1" ht="13.5" customHeight="1">
      <c r="A3" s="424" t="s">
        <v>229</v>
      </c>
      <c r="B3" s="425"/>
      <c r="C3" s="425"/>
      <c r="D3" s="425"/>
      <c r="E3" s="425"/>
      <c r="F3" s="425"/>
      <c r="G3" s="425"/>
      <c r="H3" s="425"/>
      <c r="I3" s="425"/>
      <c r="J3" s="425"/>
      <c r="K3" s="425"/>
      <c r="L3" s="425"/>
      <c r="M3" s="425"/>
      <c r="N3" s="425"/>
      <c r="O3" s="425"/>
      <c r="P3" s="425"/>
      <c r="Q3" s="425"/>
      <c r="R3" s="425"/>
      <c r="S3" s="425"/>
      <c r="T3" s="425"/>
      <c r="U3" s="425"/>
      <c r="V3" s="425"/>
      <c r="W3" s="425"/>
      <c r="X3" s="425"/>
    </row>
    <row r="4" spans="1:26" s="4" customFormat="1" ht="13.5" customHeight="1">
      <c r="A4" s="2"/>
      <c r="B4" s="2"/>
      <c r="C4" s="2"/>
      <c r="D4" s="2"/>
      <c r="E4" s="2"/>
      <c r="F4" s="2"/>
      <c r="G4" s="2"/>
      <c r="H4" s="2"/>
      <c r="I4" s="2"/>
      <c r="J4" s="2"/>
      <c r="K4" s="2"/>
      <c r="L4" s="2"/>
      <c r="M4" s="2"/>
      <c r="N4" s="2"/>
      <c r="O4" s="2"/>
      <c r="P4" s="2"/>
      <c r="Q4" s="2"/>
      <c r="R4" s="2"/>
      <c r="S4" s="2"/>
      <c r="T4" s="2"/>
      <c r="U4" s="7"/>
      <c r="V4" s="10"/>
      <c r="W4" s="10"/>
    </row>
    <row r="5" spans="1:26" s="4" customFormat="1" ht="12" customHeight="1">
      <c r="A5" s="2"/>
      <c r="B5" s="2"/>
      <c r="C5" s="2"/>
      <c r="D5" s="2"/>
      <c r="E5" s="2"/>
      <c r="F5" s="2"/>
      <c r="G5" s="2"/>
      <c r="H5" s="2"/>
      <c r="I5" s="2"/>
      <c r="J5" s="2"/>
      <c r="K5" s="2"/>
      <c r="L5" s="2"/>
      <c r="M5" s="2"/>
      <c r="N5" s="2"/>
      <c r="O5" s="2"/>
      <c r="P5" s="2"/>
      <c r="Q5" s="2"/>
      <c r="R5" s="2"/>
      <c r="S5" s="2"/>
      <c r="T5" s="2"/>
      <c r="U5" s="7"/>
      <c r="V5" s="10"/>
      <c r="W5" s="10"/>
    </row>
    <row r="6" spans="1:26" s="4" customFormat="1" ht="11.25" customHeight="1">
      <c r="A6" s="2"/>
      <c r="B6" s="2"/>
      <c r="C6" s="2"/>
      <c r="D6" s="2"/>
      <c r="E6" s="2"/>
      <c r="F6" s="2"/>
      <c r="G6" s="2"/>
      <c r="H6" s="2"/>
      <c r="I6" s="2"/>
      <c r="J6" s="2"/>
      <c r="K6" s="2"/>
      <c r="L6" s="2"/>
      <c r="M6" s="2"/>
      <c r="N6" s="2"/>
      <c r="O6" s="2"/>
      <c r="P6" s="2"/>
      <c r="Q6" s="2"/>
      <c r="R6" s="2"/>
      <c r="S6" s="2"/>
      <c r="T6" s="2"/>
      <c r="U6" s="7"/>
      <c r="V6" s="10"/>
      <c r="W6" s="10"/>
    </row>
    <row r="7" spans="1:26" s="4" customFormat="1" ht="9.75" customHeight="1">
      <c r="A7" s="2"/>
      <c r="B7" s="2"/>
      <c r="C7" s="2"/>
      <c r="D7" s="2"/>
      <c r="E7" s="2"/>
      <c r="F7" s="2"/>
      <c r="G7" s="2"/>
      <c r="H7" s="2"/>
      <c r="I7" s="2"/>
      <c r="J7" s="2"/>
      <c r="K7" s="2"/>
      <c r="L7" s="2"/>
      <c r="M7" s="2"/>
      <c r="N7" s="2"/>
      <c r="O7" s="2"/>
      <c r="P7" s="2"/>
      <c r="Q7" s="2"/>
      <c r="R7" s="2"/>
      <c r="S7" s="2"/>
      <c r="T7" s="2"/>
      <c r="U7" s="7"/>
      <c r="V7" s="10"/>
      <c r="W7" s="10"/>
    </row>
    <row r="8" spans="1:26" s="4" customFormat="1" ht="15.2" customHeight="1">
      <c r="A8" s="2"/>
      <c r="B8" s="2"/>
      <c r="C8" s="2"/>
      <c r="D8" s="2"/>
      <c r="E8" s="2"/>
      <c r="F8" s="2"/>
      <c r="G8" s="2"/>
      <c r="H8" s="2"/>
      <c r="I8" s="2"/>
      <c r="J8" s="2"/>
      <c r="K8" s="2"/>
      <c r="L8" s="2"/>
      <c r="M8" s="2"/>
      <c r="N8" s="2"/>
      <c r="O8" s="2"/>
      <c r="P8" s="2"/>
      <c r="Q8" s="2"/>
      <c r="R8" s="2"/>
      <c r="S8" s="2"/>
      <c r="T8" s="2"/>
      <c r="U8" s="7"/>
      <c r="V8" s="10"/>
      <c r="W8" s="10"/>
    </row>
    <row r="9" spans="1:26" s="4" customFormat="1" ht="18" customHeight="1">
      <c r="A9" s="416" t="s">
        <v>0</v>
      </c>
      <c r="B9" s="417"/>
      <c r="C9" s="417"/>
      <c r="D9" s="417"/>
      <c r="E9" s="417"/>
      <c r="F9" s="417"/>
      <c r="G9" s="417"/>
      <c r="H9" s="417"/>
      <c r="I9" s="3"/>
      <c r="U9" s="6"/>
      <c r="V9" s="9"/>
      <c r="W9" s="9"/>
    </row>
    <row r="10" spans="1:26" ht="12.75" customHeight="1">
      <c r="A10" s="418" t="s">
        <v>7</v>
      </c>
      <c r="B10" s="420" t="s">
        <v>1</v>
      </c>
      <c r="C10" s="370" t="s">
        <v>22</v>
      </c>
      <c r="D10" s="371"/>
      <c r="E10" s="371"/>
      <c r="F10" s="371"/>
      <c r="G10" s="371"/>
      <c r="H10" s="371"/>
      <c r="I10" s="371"/>
      <c r="J10" s="371"/>
      <c r="K10" s="371"/>
      <c r="L10" s="371"/>
      <c r="M10" s="371"/>
      <c r="N10" s="371"/>
      <c r="O10" s="371"/>
      <c r="P10" s="371"/>
      <c r="Q10" s="371"/>
      <c r="R10" s="371"/>
      <c r="S10" s="427" t="s">
        <v>2</v>
      </c>
      <c r="T10" s="362" t="s">
        <v>3</v>
      </c>
      <c r="U10" s="363"/>
      <c r="V10" s="342" t="s">
        <v>4</v>
      </c>
      <c r="W10" s="342"/>
      <c r="X10" s="342"/>
      <c r="Y10" s="342"/>
      <c r="Z10" s="342"/>
    </row>
    <row r="11" spans="1:26" ht="12.75" customHeight="1">
      <c r="A11" s="419"/>
      <c r="B11" s="369"/>
      <c r="C11" s="371"/>
      <c r="D11" s="371"/>
      <c r="E11" s="371"/>
      <c r="F11" s="371"/>
      <c r="G11" s="371"/>
      <c r="H11" s="371"/>
      <c r="I11" s="371"/>
      <c r="J11" s="371"/>
      <c r="K11" s="371"/>
      <c r="L11" s="371"/>
      <c r="M11" s="371"/>
      <c r="N11" s="371"/>
      <c r="O11" s="371"/>
      <c r="P11" s="371"/>
      <c r="Q11" s="371"/>
      <c r="R11" s="371"/>
      <c r="S11" s="428"/>
      <c r="T11" s="364"/>
      <c r="U11" s="365"/>
      <c r="V11" s="342"/>
      <c r="W11" s="342"/>
      <c r="X11" s="342"/>
      <c r="Y11" s="342"/>
      <c r="Z11" s="342"/>
    </row>
    <row r="12" spans="1:26" ht="12.75" customHeight="1">
      <c r="A12" s="419"/>
      <c r="B12" s="369"/>
      <c r="C12" s="370" t="s">
        <v>5</v>
      </c>
      <c r="D12" s="371"/>
      <c r="E12" s="371"/>
      <c r="F12" s="371"/>
      <c r="G12" s="371"/>
      <c r="H12" s="371"/>
      <c r="I12" s="371"/>
      <c r="J12" s="371"/>
      <c r="K12" s="371"/>
      <c r="L12" s="371"/>
      <c r="M12" s="370" t="s">
        <v>6</v>
      </c>
      <c r="N12" s="371"/>
      <c r="O12" s="371"/>
      <c r="P12" s="371"/>
      <c r="Q12" s="371"/>
      <c r="R12" s="371"/>
      <c r="S12" s="428"/>
      <c r="T12" s="364"/>
      <c r="U12" s="365"/>
      <c r="V12" s="342"/>
      <c r="W12" s="342"/>
      <c r="X12" s="342"/>
      <c r="Y12" s="342"/>
      <c r="Z12" s="342"/>
    </row>
    <row r="13" spans="1:26" ht="36" customHeight="1">
      <c r="A13" s="419"/>
      <c r="B13" s="369"/>
      <c r="C13" s="421" t="s">
        <v>8</v>
      </c>
      <c r="D13" s="422"/>
      <c r="E13" s="422"/>
      <c r="F13" s="370" t="s">
        <v>9</v>
      </c>
      <c r="G13" s="371"/>
      <c r="H13" s="371"/>
      <c r="I13" s="371"/>
      <c r="J13" s="370" t="s">
        <v>10</v>
      </c>
      <c r="K13" s="371"/>
      <c r="L13" s="371"/>
      <c r="M13" s="370" t="s">
        <v>11</v>
      </c>
      <c r="N13" s="371"/>
      <c r="O13" s="371"/>
      <c r="P13" s="370" t="s">
        <v>12</v>
      </c>
      <c r="Q13" s="371"/>
      <c r="R13" s="371"/>
      <c r="S13" s="428"/>
      <c r="T13" s="366"/>
      <c r="U13" s="367"/>
      <c r="V13" s="356" t="s">
        <v>213</v>
      </c>
      <c r="W13" s="357"/>
      <c r="X13" s="335" t="s">
        <v>214</v>
      </c>
      <c r="Y13" s="335" t="s">
        <v>215</v>
      </c>
      <c r="Z13" s="335" t="s">
        <v>216</v>
      </c>
    </row>
    <row r="14" spans="1:26" ht="12.75" customHeight="1">
      <c r="A14" s="419"/>
      <c r="B14" s="369"/>
      <c r="C14" s="370" t="s">
        <v>13</v>
      </c>
      <c r="D14" s="370" t="s">
        <v>14</v>
      </c>
      <c r="E14" s="370" t="s">
        <v>15</v>
      </c>
      <c r="F14" s="370" t="s">
        <v>13</v>
      </c>
      <c r="G14" s="370" t="s">
        <v>14</v>
      </c>
      <c r="H14" s="370" t="s">
        <v>15</v>
      </c>
      <c r="I14" s="370" t="s">
        <v>16</v>
      </c>
      <c r="J14" s="370" t="s">
        <v>13</v>
      </c>
      <c r="K14" s="370" t="s">
        <v>17</v>
      </c>
      <c r="L14" s="370" t="s">
        <v>15</v>
      </c>
      <c r="M14" s="370" t="s">
        <v>13</v>
      </c>
      <c r="N14" s="370" t="s">
        <v>14</v>
      </c>
      <c r="O14" s="370" t="s">
        <v>15</v>
      </c>
      <c r="P14" s="370" t="s">
        <v>13</v>
      </c>
      <c r="Q14" s="370" t="s">
        <v>17</v>
      </c>
      <c r="R14" s="370" t="s">
        <v>15</v>
      </c>
      <c r="S14" s="371"/>
      <c r="T14" s="429" t="s">
        <v>151</v>
      </c>
      <c r="U14" s="368" t="s">
        <v>152</v>
      </c>
      <c r="V14" s="358"/>
      <c r="W14" s="358"/>
      <c r="X14" s="335"/>
      <c r="Y14" s="335"/>
      <c r="Z14" s="335"/>
    </row>
    <row r="15" spans="1:26" ht="12.75" customHeight="1">
      <c r="A15" s="419"/>
      <c r="B15" s="369"/>
      <c r="C15" s="371"/>
      <c r="D15" s="371"/>
      <c r="E15" s="371"/>
      <c r="F15" s="371"/>
      <c r="G15" s="371"/>
      <c r="H15" s="371"/>
      <c r="I15" s="371"/>
      <c r="J15" s="371"/>
      <c r="K15" s="371"/>
      <c r="L15" s="371"/>
      <c r="M15" s="371"/>
      <c r="N15" s="371"/>
      <c r="O15" s="371"/>
      <c r="P15" s="371"/>
      <c r="Q15" s="371"/>
      <c r="R15" s="371"/>
      <c r="S15" s="371"/>
      <c r="T15" s="429"/>
      <c r="U15" s="369"/>
      <c r="V15" s="426" t="s">
        <v>18</v>
      </c>
      <c r="W15" s="426" t="s">
        <v>19</v>
      </c>
      <c r="X15" s="335"/>
      <c r="Y15" s="335"/>
      <c r="Z15" s="335"/>
    </row>
    <row r="16" spans="1:26" ht="12.75" customHeight="1">
      <c r="A16" s="419"/>
      <c r="B16" s="369"/>
      <c r="C16" s="371"/>
      <c r="D16" s="371"/>
      <c r="E16" s="371"/>
      <c r="F16" s="371"/>
      <c r="G16" s="371"/>
      <c r="H16" s="371"/>
      <c r="I16" s="371"/>
      <c r="J16" s="371"/>
      <c r="K16" s="371"/>
      <c r="L16" s="371"/>
      <c r="M16" s="371"/>
      <c r="N16" s="371"/>
      <c r="O16" s="371"/>
      <c r="P16" s="371"/>
      <c r="Q16" s="371"/>
      <c r="R16" s="371"/>
      <c r="S16" s="371"/>
      <c r="T16" s="429"/>
      <c r="U16" s="369"/>
      <c r="V16" s="358"/>
      <c r="W16" s="358"/>
      <c r="X16" s="335"/>
      <c r="Y16" s="335"/>
      <c r="Z16" s="335"/>
    </row>
    <row r="17" spans="1:26" ht="12.75" customHeight="1">
      <c r="A17" s="419"/>
      <c r="B17" s="369"/>
      <c r="C17" s="371"/>
      <c r="D17" s="371"/>
      <c r="E17" s="371"/>
      <c r="F17" s="371"/>
      <c r="G17" s="371"/>
      <c r="H17" s="371"/>
      <c r="I17" s="371"/>
      <c r="J17" s="371"/>
      <c r="K17" s="371"/>
      <c r="L17" s="371"/>
      <c r="M17" s="371"/>
      <c r="N17" s="371"/>
      <c r="O17" s="371"/>
      <c r="P17" s="371"/>
      <c r="Q17" s="371"/>
      <c r="R17" s="371"/>
      <c r="S17" s="371"/>
      <c r="T17" s="429"/>
      <c r="U17" s="369"/>
      <c r="V17" s="358"/>
      <c r="W17" s="358"/>
      <c r="X17" s="335"/>
      <c r="Y17" s="335"/>
      <c r="Z17" s="335"/>
    </row>
    <row r="18" spans="1:26" ht="12.75" customHeight="1">
      <c r="A18" s="419"/>
      <c r="B18" s="369"/>
      <c r="C18" s="371"/>
      <c r="D18" s="371"/>
      <c r="E18" s="371"/>
      <c r="F18" s="371"/>
      <c r="G18" s="371"/>
      <c r="H18" s="371"/>
      <c r="I18" s="371"/>
      <c r="J18" s="371"/>
      <c r="K18" s="371"/>
      <c r="L18" s="371"/>
      <c r="M18" s="371"/>
      <c r="N18" s="371"/>
      <c r="O18" s="371"/>
      <c r="P18" s="371"/>
      <c r="Q18" s="371"/>
      <c r="R18" s="371"/>
      <c r="S18" s="371"/>
      <c r="T18" s="429"/>
      <c r="U18" s="369"/>
      <c r="V18" s="358"/>
      <c r="W18" s="358"/>
      <c r="X18" s="335"/>
      <c r="Y18" s="335"/>
      <c r="Z18" s="335"/>
    </row>
    <row r="19" spans="1:26" ht="27" customHeight="1">
      <c r="A19" s="419"/>
      <c r="B19" s="369"/>
      <c r="C19" s="371"/>
      <c r="D19" s="371"/>
      <c r="E19" s="371"/>
      <c r="F19" s="371"/>
      <c r="G19" s="371"/>
      <c r="H19" s="371"/>
      <c r="I19" s="371"/>
      <c r="J19" s="371"/>
      <c r="K19" s="371"/>
      <c r="L19" s="371"/>
      <c r="M19" s="371"/>
      <c r="N19" s="371"/>
      <c r="O19" s="371"/>
      <c r="P19" s="371"/>
      <c r="Q19" s="371"/>
      <c r="R19" s="371"/>
      <c r="S19" s="371"/>
      <c r="T19" s="430"/>
      <c r="U19" s="369"/>
      <c r="V19" s="358"/>
      <c r="W19" s="358"/>
      <c r="X19" s="335"/>
      <c r="Y19" s="335"/>
      <c r="Z19" s="335"/>
    </row>
    <row r="20" spans="1:26" ht="12.75" customHeight="1">
      <c r="A20" s="18" t="s">
        <v>20</v>
      </c>
      <c r="B20" s="19" t="s">
        <v>21</v>
      </c>
      <c r="C20" s="20">
        <v>3</v>
      </c>
      <c r="D20" s="20">
        <v>4</v>
      </c>
      <c r="E20" s="20">
        <v>5</v>
      </c>
      <c r="F20" s="20">
        <v>6</v>
      </c>
      <c r="G20" s="20">
        <v>7</v>
      </c>
      <c r="H20" s="20">
        <v>8</v>
      </c>
      <c r="I20" s="20">
        <v>9</v>
      </c>
      <c r="J20" s="20">
        <v>10</v>
      </c>
      <c r="K20" s="20">
        <v>11</v>
      </c>
      <c r="L20" s="20">
        <v>12</v>
      </c>
      <c r="M20" s="20">
        <v>13</v>
      </c>
      <c r="N20" s="20">
        <v>14</v>
      </c>
      <c r="O20" s="20">
        <v>15</v>
      </c>
      <c r="P20" s="20">
        <v>16</v>
      </c>
      <c r="Q20" s="20">
        <v>17</v>
      </c>
      <c r="R20" s="20">
        <v>18</v>
      </c>
      <c r="S20" s="20">
        <v>19</v>
      </c>
      <c r="T20" s="20"/>
      <c r="U20" s="20">
        <v>20</v>
      </c>
      <c r="V20" s="21">
        <v>21</v>
      </c>
      <c r="W20" s="21">
        <v>22</v>
      </c>
      <c r="X20" s="268">
        <v>25</v>
      </c>
      <c r="Y20" s="293">
        <v>26</v>
      </c>
      <c r="Z20" s="293">
        <v>26</v>
      </c>
    </row>
    <row r="21" spans="1:26" s="8" customFormat="1" ht="76.5" customHeight="1">
      <c r="A21" s="22" t="s">
        <v>23</v>
      </c>
      <c r="B21" s="23" t="s">
        <v>66</v>
      </c>
      <c r="C21" s="24" t="s">
        <v>24</v>
      </c>
      <c r="D21" s="24" t="s">
        <v>24</v>
      </c>
      <c r="E21" s="24" t="s">
        <v>24</v>
      </c>
      <c r="F21" s="25" t="s">
        <v>24</v>
      </c>
      <c r="G21" s="25" t="s">
        <v>24</v>
      </c>
      <c r="H21" s="25" t="s">
        <v>24</v>
      </c>
      <c r="I21" s="25" t="s">
        <v>24</v>
      </c>
      <c r="J21" s="25" t="s">
        <v>24</v>
      </c>
      <c r="K21" s="25" t="s">
        <v>24</v>
      </c>
      <c r="L21" s="25" t="s">
        <v>24</v>
      </c>
      <c r="M21" s="24" t="s">
        <v>24</v>
      </c>
      <c r="N21" s="24" t="s">
        <v>24</v>
      </c>
      <c r="O21" s="24" t="s">
        <v>24</v>
      </c>
      <c r="P21" s="24" t="s">
        <v>24</v>
      </c>
      <c r="Q21" s="24" t="s">
        <v>24</v>
      </c>
      <c r="R21" s="24" t="s">
        <v>24</v>
      </c>
      <c r="S21" s="24" t="s">
        <v>24</v>
      </c>
      <c r="T21" s="24" t="s">
        <v>24</v>
      </c>
      <c r="U21" s="25" t="s">
        <v>24</v>
      </c>
      <c r="V21" s="26">
        <f t="shared" ref="V21:Z21" si="0">V22+V46+V59+V63+V71+V80</f>
        <v>11492.1</v>
      </c>
      <c r="W21" s="26">
        <f t="shared" si="0"/>
        <v>10812.000000000002</v>
      </c>
      <c r="X21" s="269">
        <f t="shared" si="0"/>
        <v>13408.5</v>
      </c>
      <c r="Y21" s="269">
        <f t="shared" si="0"/>
        <v>8919.2000000000007</v>
      </c>
      <c r="Z21" s="269">
        <f t="shared" si="0"/>
        <v>8586</v>
      </c>
    </row>
    <row r="22" spans="1:26" s="8" customFormat="1" ht="82.5" customHeight="1">
      <c r="A22" s="22" t="s">
        <v>25</v>
      </c>
      <c r="B22" s="23" t="s">
        <v>67</v>
      </c>
      <c r="C22" s="24" t="s">
        <v>24</v>
      </c>
      <c r="D22" s="24" t="s">
        <v>24</v>
      </c>
      <c r="E22" s="24" t="s">
        <v>24</v>
      </c>
      <c r="F22" s="25" t="s">
        <v>24</v>
      </c>
      <c r="G22" s="25" t="s">
        <v>24</v>
      </c>
      <c r="H22" s="25" t="s">
        <v>24</v>
      </c>
      <c r="I22" s="25" t="s">
        <v>24</v>
      </c>
      <c r="J22" s="25" t="s">
        <v>24</v>
      </c>
      <c r="K22" s="25" t="s">
        <v>24</v>
      </c>
      <c r="L22" s="25" t="s">
        <v>24</v>
      </c>
      <c r="M22" s="24" t="s">
        <v>24</v>
      </c>
      <c r="N22" s="24" t="s">
        <v>24</v>
      </c>
      <c r="O22" s="24" t="s">
        <v>24</v>
      </c>
      <c r="P22" s="24" t="s">
        <v>24</v>
      </c>
      <c r="Q22" s="24" t="s">
        <v>24</v>
      </c>
      <c r="R22" s="24" t="s">
        <v>24</v>
      </c>
      <c r="S22" s="24" t="s">
        <v>24</v>
      </c>
      <c r="T22" s="24" t="s">
        <v>24</v>
      </c>
      <c r="U22" s="24" t="s">
        <v>24</v>
      </c>
      <c r="V22" s="26">
        <f>V23+V35</f>
        <v>4621.1000000000004</v>
      </c>
      <c r="W22" s="26">
        <f t="shared" ref="W22:X22" si="1">W23+W35</f>
        <v>4217.3</v>
      </c>
      <c r="X22" s="269">
        <f t="shared" si="1"/>
        <v>4451.3999999999996</v>
      </c>
      <c r="Y22" s="269">
        <f t="shared" ref="Y22:Z22" si="2">Y23+Y35</f>
        <v>2589.3000000000002</v>
      </c>
      <c r="Z22" s="269">
        <f t="shared" si="2"/>
        <v>2608.3000000000002</v>
      </c>
    </row>
    <row r="23" spans="1:26" s="8" customFormat="1" ht="83.25" customHeight="1">
      <c r="A23" s="103" t="s">
        <v>68</v>
      </c>
      <c r="B23" s="104" t="s">
        <v>69</v>
      </c>
      <c r="C23" s="105" t="s">
        <v>24</v>
      </c>
      <c r="D23" s="105" t="s">
        <v>24</v>
      </c>
      <c r="E23" s="105" t="s">
        <v>24</v>
      </c>
      <c r="F23" s="106" t="s">
        <v>24</v>
      </c>
      <c r="G23" s="106" t="s">
        <v>24</v>
      </c>
      <c r="H23" s="106" t="s">
        <v>24</v>
      </c>
      <c r="I23" s="106" t="s">
        <v>24</v>
      </c>
      <c r="J23" s="106" t="s">
        <v>24</v>
      </c>
      <c r="K23" s="106" t="s">
        <v>24</v>
      </c>
      <c r="L23" s="106" t="s">
        <v>24</v>
      </c>
      <c r="M23" s="105" t="s">
        <v>24</v>
      </c>
      <c r="N23" s="105" t="s">
        <v>24</v>
      </c>
      <c r="O23" s="105" t="s">
        <v>24</v>
      </c>
      <c r="P23" s="105" t="s">
        <v>24</v>
      </c>
      <c r="Q23" s="105" t="s">
        <v>24</v>
      </c>
      <c r="R23" s="105" t="s">
        <v>24</v>
      </c>
      <c r="S23" s="105" t="s">
        <v>24</v>
      </c>
      <c r="T23" s="105" t="s">
        <v>24</v>
      </c>
      <c r="U23" s="105" t="s">
        <v>24</v>
      </c>
      <c r="V23" s="107">
        <f t="shared" ref="V23" si="3">V24+V28+V30+V32+V34+V26</f>
        <v>2978.2000000000003</v>
      </c>
      <c r="W23" s="107">
        <f>W24+W28+W30+W32+W34+W26</f>
        <v>2854.7000000000003</v>
      </c>
      <c r="X23" s="107">
        <f>X24+X28+X30+X32+X34+X26</f>
        <v>3504.6</v>
      </c>
      <c r="Y23" s="107">
        <f t="shared" ref="Y23" si="4">Y24+Y28+Y30+Y32+Y34+Y26</f>
        <v>2043.2</v>
      </c>
      <c r="Z23" s="107">
        <f t="shared" ref="Z23" si="5">Z24+Z28+Z30+Z32+Z34+Z26</f>
        <v>2043.3</v>
      </c>
    </row>
    <row r="24" spans="1:26" s="8" customFormat="1" ht="91.5" customHeight="1">
      <c r="A24" s="124" t="s">
        <v>26</v>
      </c>
      <c r="B24" s="125" t="s">
        <v>70</v>
      </c>
      <c r="C24" s="133" t="s">
        <v>171</v>
      </c>
      <c r="D24" s="134" t="s">
        <v>172</v>
      </c>
      <c r="E24" s="135" t="s">
        <v>173</v>
      </c>
      <c r="F24" s="413"/>
      <c r="G24" s="413"/>
      <c r="H24" s="413"/>
      <c r="I24" s="127"/>
      <c r="J24" s="118"/>
      <c r="K24" s="127"/>
      <c r="L24" s="118"/>
      <c r="M24" s="126"/>
      <c r="N24" s="117"/>
      <c r="O24" s="126"/>
      <c r="P24" s="117"/>
      <c r="Q24" s="126"/>
      <c r="R24" s="117"/>
      <c r="S24" s="126" t="s">
        <v>20</v>
      </c>
      <c r="T24" s="117" t="s">
        <v>217</v>
      </c>
      <c r="U24" s="313" t="s">
        <v>218</v>
      </c>
      <c r="V24" s="131">
        <v>728.6</v>
      </c>
      <c r="W24" s="129">
        <v>727.9</v>
      </c>
      <c r="X24" s="131">
        <v>1203.5</v>
      </c>
      <c r="Y24" s="131">
        <v>52.7</v>
      </c>
      <c r="Z24" s="131">
        <v>52.7</v>
      </c>
    </row>
    <row r="25" spans="1:26" s="8" customFormat="1" ht="133.5" customHeight="1">
      <c r="A25" s="136"/>
      <c r="B25" s="137"/>
      <c r="C25" s="138" t="s">
        <v>174</v>
      </c>
      <c r="D25" s="139" t="s">
        <v>175</v>
      </c>
      <c r="E25" s="140" t="s">
        <v>176</v>
      </c>
      <c r="F25" s="414"/>
      <c r="G25" s="414"/>
      <c r="H25" s="414"/>
      <c r="I25" s="141"/>
      <c r="J25" s="113"/>
      <c r="K25" s="141"/>
      <c r="L25" s="113"/>
      <c r="M25" s="142"/>
      <c r="N25" s="112"/>
      <c r="O25" s="142"/>
      <c r="P25" s="112"/>
      <c r="Q25" s="142"/>
      <c r="R25" s="112"/>
      <c r="S25" s="142"/>
      <c r="T25" s="112"/>
      <c r="U25" s="314"/>
      <c r="V25" s="132"/>
      <c r="W25" s="130"/>
      <c r="X25" s="132"/>
      <c r="Y25" s="132"/>
      <c r="Z25" s="132"/>
    </row>
    <row r="26" spans="1:26" s="8" customFormat="1" ht="133.5" customHeight="1">
      <c r="A26" s="304" t="s">
        <v>209</v>
      </c>
      <c r="B26" s="125" t="s">
        <v>208</v>
      </c>
      <c r="C26" s="305" t="s">
        <v>171</v>
      </c>
      <c r="D26" s="306" t="s">
        <v>210</v>
      </c>
      <c r="E26" s="307" t="s">
        <v>173</v>
      </c>
      <c r="F26" s="127"/>
      <c r="G26" s="118"/>
      <c r="H26" s="127"/>
      <c r="I26" s="118"/>
      <c r="J26" s="127"/>
      <c r="K26" s="118"/>
      <c r="L26" s="127"/>
      <c r="M26" s="117"/>
      <c r="N26" s="126"/>
      <c r="O26" s="117"/>
      <c r="P26" s="126"/>
      <c r="Q26" s="117"/>
      <c r="R26" s="126"/>
      <c r="S26" s="117"/>
      <c r="T26" s="126" t="s">
        <v>159</v>
      </c>
      <c r="U26" s="119" t="s">
        <v>168</v>
      </c>
      <c r="V26" s="143">
        <v>125.9</v>
      </c>
      <c r="W26" s="315">
        <v>125.9</v>
      </c>
      <c r="X26" s="143">
        <v>0.9</v>
      </c>
      <c r="Y26" s="143">
        <v>0</v>
      </c>
      <c r="Z26" s="143">
        <v>0</v>
      </c>
    </row>
    <row r="27" spans="1:26" s="8" customFormat="1" ht="133.5" customHeight="1">
      <c r="A27" s="308"/>
      <c r="B27" s="109"/>
      <c r="C27" s="309" t="s">
        <v>211</v>
      </c>
      <c r="D27" s="310" t="s">
        <v>182</v>
      </c>
      <c r="E27" s="311" t="s">
        <v>212</v>
      </c>
      <c r="F27" s="111"/>
      <c r="G27" s="123"/>
      <c r="H27" s="111"/>
      <c r="I27" s="123"/>
      <c r="J27" s="111"/>
      <c r="K27" s="123"/>
      <c r="L27" s="111"/>
      <c r="M27" s="122"/>
      <c r="N27" s="110"/>
      <c r="O27" s="122"/>
      <c r="P27" s="110"/>
      <c r="Q27" s="122"/>
      <c r="R27" s="110"/>
      <c r="S27" s="122"/>
      <c r="T27" s="110"/>
      <c r="U27" s="312"/>
      <c r="V27" s="143"/>
      <c r="W27" s="315"/>
      <c r="X27" s="143"/>
      <c r="Y27" s="143"/>
      <c r="Z27" s="143"/>
    </row>
    <row r="28" spans="1:26" s="8" customFormat="1" ht="78.75" customHeight="1">
      <c r="A28" s="149" t="s">
        <v>28</v>
      </c>
      <c r="B28" s="150" t="s">
        <v>71</v>
      </c>
      <c r="C28" s="151" t="s">
        <v>29</v>
      </c>
      <c r="D28" s="142" t="s">
        <v>27</v>
      </c>
      <c r="E28" s="250" t="s">
        <v>30</v>
      </c>
      <c r="F28" s="350" t="s">
        <v>31</v>
      </c>
      <c r="G28" s="350" t="s">
        <v>193</v>
      </c>
      <c r="H28" s="415" t="s">
        <v>32</v>
      </c>
      <c r="I28" s="414"/>
      <c r="J28" s="414"/>
      <c r="K28" s="113"/>
      <c r="L28" s="141"/>
      <c r="M28" s="117" t="s">
        <v>219</v>
      </c>
      <c r="N28" s="327" t="s">
        <v>27</v>
      </c>
      <c r="O28" s="328" t="s">
        <v>220</v>
      </c>
      <c r="P28" s="373" t="s">
        <v>221</v>
      </c>
      <c r="Q28" s="328" t="s">
        <v>27</v>
      </c>
      <c r="R28" s="328" t="s">
        <v>222</v>
      </c>
      <c r="S28" s="112" t="s">
        <v>155</v>
      </c>
      <c r="T28" s="142" t="s">
        <v>156</v>
      </c>
      <c r="U28" s="114" t="s">
        <v>154</v>
      </c>
      <c r="V28" s="316">
        <v>1905.7</v>
      </c>
      <c r="W28" s="318">
        <v>1802.9</v>
      </c>
      <c r="X28" s="316">
        <v>2098.1</v>
      </c>
      <c r="Y28" s="316">
        <v>1990.5</v>
      </c>
      <c r="Z28" s="316">
        <v>1788.5</v>
      </c>
    </row>
    <row r="29" spans="1:26" s="8" customFormat="1" ht="138.75" customHeight="1">
      <c r="A29" s="149"/>
      <c r="B29" s="150"/>
      <c r="C29" s="151" t="s">
        <v>171</v>
      </c>
      <c r="D29" s="152" t="s">
        <v>177</v>
      </c>
      <c r="E29" s="153" t="s">
        <v>173</v>
      </c>
      <c r="F29" s="412"/>
      <c r="G29" s="412"/>
      <c r="H29" s="412"/>
      <c r="I29" s="414"/>
      <c r="J29" s="414"/>
      <c r="K29" s="113"/>
      <c r="L29" s="141"/>
      <c r="M29" s="112"/>
      <c r="N29" s="142"/>
      <c r="O29" s="112"/>
      <c r="P29" s="374"/>
      <c r="Q29" s="112"/>
      <c r="R29" s="142"/>
      <c r="S29" s="112"/>
      <c r="T29" s="142"/>
      <c r="U29" s="114"/>
      <c r="V29" s="317"/>
      <c r="W29" s="319"/>
      <c r="X29" s="317"/>
      <c r="Y29" s="317"/>
      <c r="Z29" s="317"/>
    </row>
    <row r="30" spans="1:26" s="8" customFormat="1" ht="83.25" hidden="1" customHeight="1">
      <c r="A30" s="116" t="s">
        <v>72</v>
      </c>
      <c r="B30" s="125" t="s">
        <v>73</v>
      </c>
      <c r="C30" s="144" t="s">
        <v>74</v>
      </c>
      <c r="D30" s="126" t="s">
        <v>75</v>
      </c>
      <c r="E30" s="145" t="s">
        <v>76</v>
      </c>
      <c r="F30" s="164"/>
      <c r="G30" s="158"/>
      <c r="H30" s="164"/>
      <c r="I30" s="158"/>
      <c r="J30" s="164"/>
      <c r="K30" s="158"/>
      <c r="L30" s="164"/>
      <c r="M30" s="117"/>
      <c r="N30" s="126"/>
      <c r="O30" s="117"/>
      <c r="P30" s="126"/>
      <c r="Q30" s="117"/>
      <c r="R30" s="126"/>
      <c r="S30" s="159"/>
      <c r="T30" s="165"/>
      <c r="U30" s="166"/>
      <c r="V30" s="157"/>
      <c r="W30" s="171"/>
      <c r="X30" s="157"/>
      <c r="Y30" s="172"/>
      <c r="Z30" s="172"/>
    </row>
    <row r="31" spans="1:26" s="8" customFormat="1" ht="87.75" hidden="1" customHeight="1">
      <c r="A31" s="149"/>
      <c r="B31" s="137"/>
      <c r="C31" s="151" t="s">
        <v>171</v>
      </c>
      <c r="D31" s="169" t="s">
        <v>184</v>
      </c>
      <c r="E31" s="153" t="s">
        <v>173</v>
      </c>
      <c r="F31" s="168"/>
      <c r="G31" s="155"/>
      <c r="H31" s="168"/>
      <c r="I31" s="155"/>
      <c r="J31" s="168"/>
      <c r="K31" s="155"/>
      <c r="L31" s="168"/>
      <c r="M31" s="112"/>
      <c r="N31" s="142"/>
      <c r="O31" s="112"/>
      <c r="P31" s="142"/>
      <c r="Q31" s="112"/>
      <c r="R31" s="142"/>
      <c r="S31" s="156"/>
      <c r="T31" s="169"/>
      <c r="U31" s="170"/>
      <c r="V31" s="157"/>
      <c r="W31" s="171"/>
      <c r="X31" s="157"/>
      <c r="Y31" s="294"/>
      <c r="Z31" s="294"/>
    </row>
    <row r="32" spans="1:26" s="8" customFormat="1" ht="76.5" hidden="1" customHeight="1">
      <c r="A32" s="116" t="s">
        <v>77</v>
      </c>
      <c r="B32" s="125" t="s">
        <v>78</v>
      </c>
      <c r="C32" s="144" t="s">
        <v>74</v>
      </c>
      <c r="D32" s="126" t="s">
        <v>75</v>
      </c>
      <c r="E32" s="145" t="s">
        <v>76</v>
      </c>
      <c r="F32" s="127"/>
      <c r="G32" s="118"/>
      <c r="H32" s="127"/>
      <c r="I32" s="118"/>
      <c r="J32" s="127"/>
      <c r="K32" s="118"/>
      <c r="L32" s="127"/>
      <c r="M32" s="117"/>
      <c r="N32" s="126"/>
      <c r="O32" s="117"/>
      <c r="P32" s="126"/>
      <c r="Q32" s="117"/>
      <c r="R32" s="126"/>
      <c r="S32" s="117" t="s">
        <v>37</v>
      </c>
      <c r="T32" s="126" t="s">
        <v>37</v>
      </c>
      <c r="U32" s="158" t="s">
        <v>157</v>
      </c>
      <c r="V32" s="174"/>
      <c r="W32" s="160"/>
      <c r="X32" s="270"/>
      <c r="Y32" s="270"/>
      <c r="Z32" s="270"/>
    </row>
    <row r="33" spans="1:26" s="8" customFormat="1" ht="76.5" hidden="1" customHeight="1">
      <c r="A33" s="121"/>
      <c r="B33" s="109"/>
      <c r="C33" s="146" t="s">
        <v>171</v>
      </c>
      <c r="D33" s="148" t="s">
        <v>184</v>
      </c>
      <c r="E33" s="147" t="s">
        <v>173</v>
      </c>
      <c r="F33" s="111"/>
      <c r="G33" s="123"/>
      <c r="H33" s="111"/>
      <c r="I33" s="123"/>
      <c r="J33" s="111"/>
      <c r="K33" s="123"/>
      <c r="L33" s="111"/>
      <c r="M33" s="122"/>
      <c r="N33" s="110"/>
      <c r="O33" s="122"/>
      <c r="P33" s="110"/>
      <c r="Q33" s="122"/>
      <c r="R33" s="110"/>
      <c r="S33" s="122"/>
      <c r="T33" s="110"/>
      <c r="U33" s="161"/>
      <c r="V33" s="154"/>
      <c r="W33" s="163"/>
      <c r="X33" s="271"/>
      <c r="Y33" s="271"/>
      <c r="Z33" s="271"/>
    </row>
    <row r="34" spans="1:26" s="8" customFormat="1" ht="218.25" customHeight="1">
      <c r="A34" s="27" t="s">
        <v>79</v>
      </c>
      <c r="B34" s="28" t="s">
        <v>80</v>
      </c>
      <c r="C34" s="29" t="s">
        <v>36</v>
      </c>
      <c r="D34" s="12" t="s">
        <v>27</v>
      </c>
      <c r="E34" s="153" t="s">
        <v>173</v>
      </c>
      <c r="F34" s="295" t="s">
        <v>31</v>
      </c>
      <c r="G34" s="295" t="s">
        <v>27</v>
      </c>
      <c r="H34" s="295" t="s">
        <v>32</v>
      </c>
      <c r="I34" s="295" t="s">
        <v>33</v>
      </c>
      <c r="J34" s="295"/>
      <c r="K34" s="295"/>
      <c r="L34" s="295"/>
      <c r="M34" s="117" t="s">
        <v>219</v>
      </c>
      <c r="N34" s="327" t="s">
        <v>27</v>
      </c>
      <c r="O34" s="328" t="s">
        <v>220</v>
      </c>
      <c r="P34" s="329" t="s">
        <v>221</v>
      </c>
      <c r="Q34" s="328" t="s">
        <v>27</v>
      </c>
      <c r="R34" s="328" t="s">
        <v>222</v>
      </c>
      <c r="S34" s="12" t="s">
        <v>158</v>
      </c>
      <c r="T34" s="12" t="s">
        <v>157</v>
      </c>
      <c r="U34" s="295" t="s">
        <v>159</v>
      </c>
      <c r="V34" s="320">
        <v>218</v>
      </c>
      <c r="W34" s="321">
        <v>198</v>
      </c>
      <c r="X34" s="322">
        <v>202.1</v>
      </c>
      <c r="Y34" s="320">
        <v>0</v>
      </c>
      <c r="Z34" s="320">
        <v>202.1</v>
      </c>
    </row>
    <row r="35" spans="1:26" s="8" customFormat="1" ht="121.5" customHeight="1">
      <c r="A35" s="22" t="s">
        <v>38</v>
      </c>
      <c r="B35" s="23" t="s">
        <v>81</v>
      </c>
      <c r="C35" s="24" t="s">
        <v>24</v>
      </c>
      <c r="D35" s="24" t="s">
        <v>24</v>
      </c>
      <c r="E35" s="24" t="s">
        <v>24</v>
      </c>
      <c r="F35" s="49"/>
      <c r="G35" s="49"/>
      <c r="H35" s="49"/>
      <c r="I35" s="49"/>
      <c r="J35" s="49"/>
      <c r="K35" s="49"/>
      <c r="L35" s="49"/>
      <c r="M35" s="24" t="s">
        <v>24</v>
      </c>
      <c r="N35" s="24" t="s">
        <v>24</v>
      </c>
      <c r="O35" s="24" t="s">
        <v>24</v>
      </c>
      <c r="P35" s="332" t="s">
        <v>24</v>
      </c>
      <c r="Q35" s="330" t="s">
        <v>24</v>
      </c>
      <c r="R35" s="331" t="s">
        <v>24</v>
      </c>
      <c r="S35" s="24" t="s">
        <v>24</v>
      </c>
      <c r="T35" s="24" t="s">
        <v>24</v>
      </c>
      <c r="U35" s="24" t="s">
        <v>24</v>
      </c>
      <c r="V35" s="50">
        <f t="shared" ref="V35" si="6">V36+V37+V39+V40+V42+V43</f>
        <v>1642.9</v>
      </c>
      <c r="W35" s="50">
        <f>W36+W37+W39+W40+W42+W43</f>
        <v>1362.6</v>
      </c>
      <c r="X35" s="273">
        <f>X36+X37+X39+X40+X42+X43+X38</f>
        <v>946.8</v>
      </c>
      <c r="Y35" s="273">
        <f t="shared" ref="Y35:Z35" si="7">Y36+Y37+Y39+Y40+Y42+Y43+Y38</f>
        <v>546.1</v>
      </c>
      <c r="Z35" s="273">
        <f t="shared" si="7"/>
        <v>565</v>
      </c>
    </row>
    <row r="36" spans="1:26" s="8" customFormat="1" ht="138" customHeight="1">
      <c r="A36" s="124" t="s">
        <v>82</v>
      </c>
      <c r="B36" s="125" t="s">
        <v>83</v>
      </c>
      <c r="C36" s="244" t="s">
        <v>36</v>
      </c>
      <c r="D36" s="169" t="s">
        <v>185</v>
      </c>
      <c r="E36" s="153" t="s">
        <v>173</v>
      </c>
      <c r="F36" s="127"/>
      <c r="G36" s="127"/>
      <c r="H36" s="127"/>
      <c r="I36" s="127"/>
      <c r="J36" s="127"/>
      <c r="K36" s="127"/>
      <c r="L36" s="127"/>
      <c r="M36" s="126" t="s">
        <v>194</v>
      </c>
      <c r="N36" s="126" t="s">
        <v>196</v>
      </c>
      <c r="O36" s="126" t="s">
        <v>195</v>
      </c>
      <c r="P36" s="303" t="s">
        <v>206</v>
      </c>
      <c r="Q36" s="117" t="s">
        <v>27</v>
      </c>
      <c r="R36" s="126" t="s">
        <v>207</v>
      </c>
      <c r="S36" s="126" t="s">
        <v>62</v>
      </c>
      <c r="T36" s="126" t="s">
        <v>157</v>
      </c>
      <c r="U36" s="128" t="s">
        <v>160</v>
      </c>
      <c r="V36" s="131">
        <v>276</v>
      </c>
      <c r="W36" s="129">
        <v>276</v>
      </c>
      <c r="X36" s="274">
        <v>95</v>
      </c>
      <c r="Y36" s="274">
        <v>0</v>
      </c>
      <c r="Z36" s="274">
        <v>0</v>
      </c>
    </row>
    <row r="37" spans="1:26" s="8" customFormat="1" ht="200.25" customHeight="1">
      <c r="A37" s="116" t="s">
        <v>84</v>
      </c>
      <c r="B37" s="125" t="s">
        <v>85</v>
      </c>
      <c r="C37" s="246" t="s">
        <v>42</v>
      </c>
      <c r="D37" s="126" t="s">
        <v>43</v>
      </c>
      <c r="E37" s="117" t="s">
        <v>44</v>
      </c>
      <c r="F37" s="224"/>
      <c r="G37" s="217"/>
      <c r="H37" s="224"/>
      <c r="I37" s="217"/>
      <c r="J37" s="224"/>
      <c r="K37" s="217"/>
      <c r="L37" s="248"/>
      <c r="M37" s="323" t="s">
        <v>39</v>
      </c>
      <c r="N37" s="323" t="s">
        <v>27</v>
      </c>
      <c r="O37" s="12" t="s">
        <v>40</v>
      </c>
      <c r="P37" s="145"/>
      <c r="Q37" s="117"/>
      <c r="R37" s="126"/>
      <c r="S37" s="117" t="s">
        <v>41</v>
      </c>
      <c r="T37" s="126" t="s">
        <v>161</v>
      </c>
      <c r="U37" s="295" t="s">
        <v>228</v>
      </c>
      <c r="V37" s="220">
        <v>1342.9</v>
      </c>
      <c r="W37" s="226">
        <v>1072.5999999999999</v>
      </c>
      <c r="X37" s="220">
        <v>791.8</v>
      </c>
      <c r="Y37" s="227">
        <v>529</v>
      </c>
      <c r="Z37" s="227">
        <v>555</v>
      </c>
    </row>
    <row r="38" spans="1:26" s="8" customFormat="1" ht="200.25" customHeight="1">
      <c r="A38" s="116" t="s">
        <v>224</v>
      </c>
      <c r="B38" s="125" t="s">
        <v>225</v>
      </c>
      <c r="C38" s="246" t="s">
        <v>36</v>
      </c>
      <c r="D38" s="126" t="s">
        <v>226</v>
      </c>
      <c r="E38" s="117" t="s">
        <v>173</v>
      </c>
      <c r="F38" s="224"/>
      <c r="G38" s="217"/>
      <c r="H38" s="224"/>
      <c r="I38" s="217"/>
      <c r="J38" s="224"/>
      <c r="K38" s="217"/>
      <c r="L38" s="248"/>
      <c r="M38" s="249"/>
      <c r="N38" s="249"/>
      <c r="O38" s="142"/>
      <c r="P38" s="145"/>
      <c r="Q38" s="117"/>
      <c r="R38" s="126"/>
      <c r="S38" s="117" t="s">
        <v>227</v>
      </c>
      <c r="T38" s="126" t="s">
        <v>157</v>
      </c>
      <c r="U38" s="295" t="s">
        <v>154</v>
      </c>
      <c r="V38" s="333">
        <v>0</v>
      </c>
      <c r="W38" s="334">
        <v>0</v>
      </c>
      <c r="X38" s="333">
        <f>60-60</f>
        <v>0</v>
      </c>
      <c r="Y38" s="333">
        <v>0</v>
      </c>
      <c r="Z38" s="285">
        <v>0</v>
      </c>
    </row>
    <row r="39" spans="1:26" s="8" customFormat="1" ht="141.75" customHeight="1">
      <c r="A39" s="116" t="s">
        <v>86</v>
      </c>
      <c r="B39" s="125" t="s">
        <v>87</v>
      </c>
      <c r="C39" s="29" t="s">
        <v>47</v>
      </c>
      <c r="D39" s="12" t="s">
        <v>48</v>
      </c>
      <c r="E39" s="12" t="s">
        <v>49</v>
      </c>
      <c r="F39" s="30"/>
      <c r="G39" s="30"/>
      <c r="H39" s="30"/>
      <c r="I39" s="30"/>
      <c r="J39" s="30"/>
      <c r="K39" s="30"/>
      <c r="L39" s="30"/>
      <c r="M39" s="249" t="s">
        <v>194</v>
      </c>
      <c r="N39" s="249" t="s">
        <v>197</v>
      </c>
      <c r="O39" s="142" t="s">
        <v>195</v>
      </c>
      <c r="P39" s="126"/>
      <c r="Q39" s="117"/>
      <c r="R39" s="126"/>
      <c r="S39" s="117" t="s">
        <v>162</v>
      </c>
      <c r="T39" s="126" t="s">
        <v>154</v>
      </c>
      <c r="U39" s="119" t="s">
        <v>37</v>
      </c>
      <c r="V39" s="131">
        <v>10</v>
      </c>
      <c r="W39" s="253">
        <v>0</v>
      </c>
      <c r="X39" s="274">
        <v>10</v>
      </c>
      <c r="Y39" s="274">
        <v>10</v>
      </c>
      <c r="Z39" s="274">
        <v>10</v>
      </c>
    </row>
    <row r="40" spans="1:26" s="8" customFormat="1" ht="70.5" hidden="1" customHeight="1">
      <c r="A40" s="116" t="s">
        <v>88</v>
      </c>
      <c r="B40" s="125" t="s">
        <v>89</v>
      </c>
      <c r="C40" s="246" t="s">
        <v>29</v>
      </c>
      <c r="D40" s="126" t="s">
        <v>27</v>
      </c>
      <c r="E40" s="117" t="s">
        <v>30</v>
      </c>
      <c r="F40" s="127"/>
      <c r="G40" s="118"/>
      <c r="H40" s="127"/>
      <c r="I40" s="118"/>
      <c r="J40" s="127"/>
      <c r="K40" s="118"/>
      <c r="L40" s="127"/>
      <c r="M40" s="247"/>
      <c r="N40" s="126"/>
      <c r="O40" s="145"/>
      <c r="P40" s="126"/>
      <c r="Q40" s="117"/>
      <c r="R40" s="126"/>
      <c r="S40" s="256"/>
      <c r="T40" s="258"/>
      <c r="U40" s="257"/>
      <c r="V40" s="131"/>
      <c r="W40" s="120"/>
      <c r="X40" s="274"/>
      <c r="Y40" s="274"/>
      <c r="Z40" s="274"/>
    </row>
    <row r="41" spans="1:26" s="8" customFormat="1" ht="97.5" hidden="1" customHeight="1">
      <c r="A41" s="149"/>
      <c r="B41" s="137"/>
      <c r="C41" s="245"/>
      <c r="D41" s="142"/>
      <c r="E41" s="112"/>
      <c r="F41" s="141"/>
      <c r="G41" s="113"/>
      <c r="H41" s="141"/>
      <c r="I41" s="113"/>
      <c r="J41" s="141"/>
      <c r="K41" s="113"/>
      <c r="L41" s="141"/>
      <c r="M41" s="249" t="s">
        <v>194</v>
      </c>
      <c r="N41" s="249" t="s">
        <v>198</v>
      </c>
      <c r="O41" s="142" t="s">
        <v>195</v>
      </c>
      <c r="P41" s="142"/>
      <c r="Q41" s="112"/>
      <c r="R41" s="142"/>
      <c r="S41" s="254"/>
      <c r="T41" s="259"/>
      <c r="U41" s="255"/>
      <c r="V41" s="143"/>
      <c r="W41" s="115"/>
      <c r="X41" s="275"/>
      <c r="Y41" s="275"/>
      <c r="Z41" s="275"/>
    </row>
    <row r="42" spans="1:26" s="8" customFormat="1" ht="339.75" customHeight="1">
      <c r="A42" s="116" t="s">
        <v>90</v>
      </c>
      <c r="B42" s="125" t="s">
        <v>91</v>
      </c>
      <c r="C42" s="343" t="s">
        <v>36</v>
      </c>
      <c r="D42" s="345" t="s">
        <v>186</v>
      </c>
      <c r="E42" s="347" t="s">
        <v>173</v>
      </c>
      <c r="F42" s="300"/>
      <c r="G42" s="300"/>
      <c r="H42" s="300"/>
      <c r="I42" s="300"/>
      <c r="J42" s="300"/>
      <c r="K42" s="300"/>
      <c r="L42" s="300"/>
      <c r="M42" s="247" t="s">
        <v>50</v>
      </c>
      <c r="N42" s="126" t="s">
        <v>27</v>
      </c>
      <c r="O42" s="145" t="s">
        <v>51</v>
      </c>
      <c r="P42" s="126"/>
      <c r="Q42" s="117"/>
      <c r="R42" s="126"/>
      <c r="S42" s="117" t="s">
        <v>163</v>
      </c>
      <c r="T42" s="126" t="s">
        <v>161</v>
      </c>
      <c r="U42" s="260" t="s">
        <v>162</v>
      </c>
      <c r="V42" s="324">
        <v>14</v>
      </c>
      <c r="W42" s="167">
        <v>14</v>
      </c>
      <c r="X42" s="324">
        <v>50</v>
      </c>
      <c r="Y42" s="325">
        <v>7.1</v>
      </c>
      <c r="Z42" s="325">
        <v>0</v>
      </c>
    </row>
    <row r="43" spans="1:26" s="8" customFormat="1" ht="91.5" hidden="1" customHeight="1">
      <c r="A43" s="108" t="s">
        <v>92</v>
      </c>
      <c r="B43" s="109" t="s">
        <v>93</v>
      </c>
      <c r="C43" s="344"/>
      <c r="D43" s="346"/>
      <c r="E43" s="348"/>
      <c r="F43" s="302"/>
      <c r="G43" s="302"/>
      <c r="H43" s="302"/>
      <c r="I43" s="302"/>
      <c r="J43" s="302"/>
      <c r="K43" s="302"/>
      <c r="L43" s="302"/>
      <c r="M43" s="24" t="s">
        <v>24</v>
      </c>
      <c r="N43" s="24" t="s">
        <v>24</v>
      </c>
      <c r="O43" s="24" t="s">
        <v>24</v>
      </c>
      <c r="P43" s="110"/>
      <c r="Q43" s="110"/>
      <c r="R43" s="110"/>
      <c r="S43" s="251"/>
      <c r="T43" s="251"/>
      <c r="U43" s="252"/>
      <c r="V43" s="132"/>
      <c r="W43" s="130"/>
      <c r="X43" s="276"/>
      <c r="Y43" s="276"/>
      <c r="Z43" s="276"/>
    </row>
    <row r="44" spans="1:26" s="52" customFormat="1" ht="82.5" hidden="1" customHeight="1">
      <c r="A44" s="22" t="s">
        <v>94</v>
      </c>
      <c r="B44" s="23" t="s">
        <v>95</v>
      </c>
      <c r="C44" s="344"/>
      <c r="D44" s="346"/>
      <c r="E44" s="348"/>
      <c r="F44" s="302"/>
      <c r="G44" s="302"/>
      <c r="H44" s="302"/>
      <c r="I44" s="302"/>
      <c r="J44" s="302"/>
      <c r="K44" s="302"/>
      <c r="L44" s="302"/>
      <c r="M44" s="12"/>
      <c r="N44" s="12"/>
      <c r="O44" s="12"/>
      <c r="P44" s="24" t="s">
        <v>24</v>
      </c>
      <c r="Q44" s="24" t="s">
        <v>24</v>
      </c>
      <c r="R44" s="24" t="s">
        <v>24</v>
      </c>
      <c r="S44" s="24" t="s">
        <v>24</v>
      </c>
      <c r="T44" s="24" t="s">
        <v>24</v>
      </c>
      <c r="U44" s="24" t="s">
        <v>24</v>
      </c>
      <c r="V44" s="51">
        <f>V45</f>
        <v>0</v>
      </c>
      <c r="W44" s="51">
        <f t="shared" ref="W44:Z44" si="8">W45</f>
        <v>0</v>
      </c>
      <c r="X44" s="277">
        <f t="shared" si="8"/>
        <v>0</v>
      </c>
      <c r="Y44" s="277">
        <f t="shared" si="8"/>
        <v>0</v>
      </c>
      <c r="Z44" s="277">
        <f t="shared" si="8"/>
        <v>0</v>
      </c>
    </row>
    <row r="45" spans="1:26" s="8" customFormat="1" ht="103.5" hidden="1" customHeight="1">
      <c r="A45" s="27" t="s">
        <v>96</v>
      </c>
      <c r="B45" s="28" t="s">
        <v>97</v>
      </c>
      <c r="C45" s="29" t="s">
        <v>45</v>
      </c>
      <c r="D45" s="12" t="s">
        <v>27</v>
      </c>
      <c r="E45" s="12" t="s">
        <v>46</v>
      </c>
      <c r="F45" s="30"/>
      <c r="G45" s="30"/>
      <c r="H45" s="30"/>
      <c r="I45" s="30"/>
      <c r="J45" s="30"/>
      <c r="K45" s="30"/>
      <c r="L45" s="30"/>
      <c r="M45" s="12"/>
      <c r="N45" s="12"/>
      <c r="O45" s="12"/>
      <c r="P45" s="12"/>
      <c r="Q45" s="12"/>
      <c r="R45" s="12"/>
      <c r="S45" s="94"/>
      <c r="T45" s="94"/>
      <c r="U45" s="95"/>
      <c r="V45" s="16"/>
      <c r="W45" s="17"/>
      <c r="X45" s="278"/>
      <c r="Y45" s="278"/>
      <c r="Z45" s="278"/>
    </row>
    <row r="46" spans="1:26" s="52" customFormat="1" ht="213" customHeight="1">
      <c r="A46" s="22" t="s">
        <v>52</v>
      </c>
      <c r="B46" s="23" t="s">
        <v>98</v>
      </c>
      <c r="C46" s="24" t="s">
        <v>24</v>
      </c>
      <c r="D46" s="24" t="s">
        <v>24</v>
      </c>
      <c r="E46" s="24" t="s">
        <v>24</v>
      </c>
      <c r="F46" s="49"/>
      <c r="G46" s="49"/>
      <c r="H46" s="49"/>
      <c r="I46" s="49"/>
      <c r="J46" s="49"/>
      <c r="K46" s="49"/>
      <c r="L46" s="49"/>
      <c r="M46" s="24" t="s">
        <v>24</v>
      </c>
      <c r="N46" s="24" t="s">
        <v>24</v>
      </c>
      <c r="O46" s="24" t="s">
        <v>24</v>
      </c>
      <c r="P46" s="24" t="s">
        <v>24</v>
      </c>
      <c r="Q46" s="24" t="s">
        <v>24</v>
      </c>
      <c r="R46" s="24" t="s">
        <v>24</v>
      </c>
      <c r="S46" s="24" t="s">
        <v>24</v>
      </c>
      <c r="T46" s="24" t="s">
        <v>24</v>
      </c>
      <c r="U46" s="24" t="s">
        <v>24</v>
      </c>
      <c r="V46" s="50">
        <f>V47+V48+V52+V53+V55+V56</f>
        <v>5892.8</v>
      </c>
      <c r="W46" s="50">
        <f t="shared" ref="W46" si="9">W47+W48+W52+W53+W55+W56</f>
        <v>5707.3</v>
      </c>
      <c r="X46" s="273">
        <f>X47+X48+X52+X53+X55+X56</f>
        <v>7645</v>
      </c>
      <c r="Y46" s="273">
        <f t="shared" ref="Y46:Z46" si="10">Y47+Y48+Y52+Y53+Y55+Y56</f>
        <v>5965.0999999999995</v>
      </c>
      <c r="Z46" s="273">
        <f t="shared" si="10"/>
        <v>5412.1</v>
      </c>
    </row>
    <row r="47" spans="1:26" s="8" customFormat="1" ht="83.25" customHeight="1">
      <c r="A47" s="74" t="s">
        <v>99</v>
      </c>
      <c r="B47" s="75" t="s">
        <v>100</v>
      </c>
      <c r="C47" s="66" t="s">
        <v>36</v>
      </c>
      <c r="D47" s="102" t="s">
        <v>180</v>
      </c>
      <c r="E47" s="147" t="s">
        <v>173</v>
      </c>
      <c r="F47" s="262"/>
      <c r="G47" s="262"/>
      <c r="H47" s="262"/>
      <c r="I47" s="262"/>
      <c r="J47" s="262"/>
      <c r="K47" s="262"/>
      <c r="L47" s="262"/>
      <c r="M47" s="301" t="s">
        <v>34</v>
      </c>
      <c r="N47" s="99" t="s">
        <v>27</v>
      </c>
      <c r="O47" s="99" t="s">
        <v>35</v>
      </c>
      <c r="P47" s="99"/>
      <c r="Q47" s="99"/>
      <c r="R47" s="99"/>
      <c r="S47" s="76" t="s">
        <v>20</v>
      </c>
      <c r="T47" s="76" t="s">
        <v>154</v>
      </c>
      <c r="U47" s="77" t="s">
        <v>160</v>
      </c>
      <c r="V47" s="14">
        <v>2059</v>
      </c>
      <c r="W47" s="13">
        <v>1892.9</v>
      </c>
      <c r="X47" s="279">
        <v>2002.6</v>
      </c>
      <c r="Y47" s="279">
        <v>1615.2</v>
      </c>
      <c r="Z47" s="279">
        <v>1597.6</v>
      </c>
    </row>
    <row r="48" spans="1:26" s="8" customFormat="1" ht="76.5" customHeight="1">
      <c r="A48" s="396" t="s">
        <v>101</v>
      </c>
      <c r="B48" s="398" t="s">
        <v>102</v>
      </c>
      <c r="C48" s="406" t="s">
        <v>53</v>
      </c>
      <c r="D48" s="347" t="s">
        <v>180</v>
      </c>
      <c r="E48" s="353" t="s">
        <v>54</v>
      </c>
      <c r="F48" s="349"/>
      <c r="G48" s="349"/>
      <c r="H48" s="349"/>
      <c r="I48" s="349"/>
      <c r="J48" s="349"/>
      <c r="K48" s="349"/>
      <c r="L48" s="349"/>
      <c r="M48" s="375" t="s">
        <v>34</v>
      </c>
      <c r="N48" s="347" t="s">
        <v>204</v>
      </c>
      <c r="O48" s="347" t="s">
        <v>35</v>
      </c>
      <c r="P48" s="180"/>
      <c r="Q48" s="99"/>
      <c r="R48" s="264"/>
      <c r="S48" s="378" t="s">
        <v>20</v>
      </c>
      <c r="T48" s="96" t="s">
        <v>154</v>
      </c>
      <c r="U48" s="79" t="s">
        <v>160</v>
      </c>
      <c r="V48" s="384">
        <v>3773.3</v>
      </c>
      <c r="W48" s="387">
        <v>3773.1</v>
      </c>
      <c r="X48" s="336">
        <v>5631.8</v>
      </c>
      <c r="Y48" s="336">
        <v>4308.8999999999996</v>
      </c>
      <c r="Z48" s="336">
        <v>3773.5</v>
      </c>
    </row>
    <row r="49" spans="1:26" s="8" customFormat="1" ht="16.5" customHeight="1">
      <c r="A49" s="397"/>
      <c r="B49" s="399"/>
      <c r="C49" s="407"/>
      <c r="D49" s="348"/>
      <c r="E49" s="354"/>
      <c r="F49" s="350"/>
      <c r="G49" s="350"/>
      <c r="H49" s="350"/>
      <c r="I49" s="350"/>
      <c r="J49" s="350"/>
      <c r="K49" s="350"/>
      <c r="L49" s="350"/>
      <c r="M49" s="376"/>
      <c r="N49" s="348"/>
      <c r="O49" s="348"/>
      <c r="P49" s="263"/>
      <c r="Q49" s="100"/>
      <c r="R49" s="265"/>
      <c r="S49" s="379"/>
      <c r="T49" s="97" t="s">
        <v>154</v>
      </c>
      <c r="U49" s="80" t="s">
        <v>159</v>
      </c>
      <c r="V49" s="385"/>
      <c r="W49" s="388"/>
      <c r="X49" s="337"/>
      <c r="Y49" s="337"/>
      <c r="Z49" s="337"/>
    </row>
    <row r="50" spans="1:26" s="8" customFormat="1" ht="27" customHeight="1">
      <c r="A50" s="397"/>
      <c r="B50" s="399"/>
      <c r="C50" s="407"/>
      <c r="D50" s="348"/>
      <c r="E50" s="354"/>
      <c r="F50" s="350"/>
      <c r="G50" s="350"/>
      <c r="H50" s="350"/>
      <c r="I50" s="350"/>
      <c r="J50" s="350"/>
      <c r="K50" s="350"/>
      <c r="L50" s="350"/>
      <c r="M50" s="376"/>
      <c r="N50" s="348"/>
      <c r="O50" s="348"/>
      <c r="P50" s="263"/>
      <c r="Q50" s="100"/>
      <c r="R50" s="265"/>
      <c r="S50" s="379"/>
      <c r="T50" s="97" t="s">
        <v>154</v>
      </c>
      <c r="U50" s="80" t="s">
        <v>161</v>
      </c>
      <c r="V50" s="385"/>
      <c r="W50" s="388"/>
      <c r="X50" s="337"/>
      <c r="Y50" s="337"/>
      <c r="Z50" s="337"/>
    </row>
    <row r="51" spans="1:26" s="8" customFormat="1" ht="41.25" hidden="1" customHeight="1">
      <c r="A51" s="397"/>
      <c r="B51" s="399"/>
      <c r="C51" s="408"/>
      <c r="D51" s="352"/>
      <c r="E51" s="355"/>
      <c r="F51" s="351"/>
      <c r="G51" s="351"/>
      <c r="H51" s="351"/>
      <c r="I51" s="351"/>
      <c r="J51" s="351"/>
      <c r="K51" s="351"/>
      <c r="L51" s="351"/>
      <c r="M51" s="377"/>
      <c r="N51" s="352"/>
      <c r="O51" s="352"/>
      <c r="P51" s="183"/>
      <c r="Q51" s="101"/>
      <c r="R51" s="266"/>
      <c r="S51" s="380"/>
      <c r="T51" s="98" t="s">
        <v>154</v>
      </c>
      <c r="U51" s="78" t="s">
        <v>156</v>
      </c>
      <c r="V51" s="386"/>
      <c r="W51" s="389"/>
      <c r="X51" s="338"/>
      <c r="Y51" s="338"/>
      <c r="Z51" s="338"/>
    </row>
    <row r="52" spans="1:26" s="8" customFormat="1" ht="103.5" customHeight="1">
      <c r="A52" s="124" t="s">
        <v>103</v>
      </c>
      <c r="B52" s="90" t="s">
        <v>104</v>
      </c>
      <c r="C52" s="298" t="s">
        <v>36</v>
      </c>
      <c r="D52" s="296" t="s">
        <v>188</v>
      </c>
      <c r="E52" s="267" t="s">
        <v>173</v>
      </c>
      <c r="F52" s="68"/>
      <c r="G52" s="68"/>
      <c r="H52" s="68"/>
      <c r="I52" s="68"/>
      <c r="J52" s="68"/>
      <c r="K52" s="68"/>
      <c r="L52" s="68"/>
      <c r="M52" s="67"/>
      <c r="N52" s="67"/>
      <c r="O52" s="67"/>
      <c r="P52" s="67"/>
      <c r="Q52" s="67"/>
      <c r="R52" s="67"/>
      <c r="S52" s="67" t="s">
        <v>64</v>
      </c>
      <c r="T52" s="67" t="s">
        <v>64</v>
      </c>
      <c r="U52" s="68" t="s">
        <v>154</v>
      </c>
      <c r="V52" s="320">
        <v>1</v>
      </c>
      <c r="W52" s="321">
        <v>0</v>
      </c>
      <c r="X52" s="322">
        <v>1</v>
      </c>
      <c r="Y52" s="322">
        <v>1</v>
      </c>
      <c r="Z52" s="320">
        <v>1</v>
      </c>
    </row>
    <row r="53" spans="1:26" s="8" customFormat="1" ht="134.25" hidden="1" customHeight="1">
      <c r="A53" s="116" t="s">
        <v>105</v>
      </c>
      <c r="B53" s="90" t="s">
        <v>106</v>
      </c>
      <c r="C53" s="179" t="s">
        <v>57</v>
      </c>
      <c r="D53" s="91" t="s">
        <v>27</v>
      </c>
      <c r="E53" s="180" t="s">
        <v>107</v>
      </c>
      <c r="F53" s="79"/>
      <c r="G53" s="181"/>
      <c r="H53" s="79"/>
      <c r="I53" s="181"/>
      <c r="J53" s="79"/>
      <c r="K53" s="181"/>
      <c r="L53" s="79"/>
      <c r="M53" s="180" t="s">
        <v>55</v>
      </c>
      <c r="N53" s="261" t="s">
        <v>199</v>
      </c>
      <c r="O53" s="180" t="s">
        <v>200</v>
      </c>
      <c r="P53" s="91"/>
      <c r="Q53" s="180"/>
      <c r="R53" s="91"/>
      <c r="S53" s="180" t="s">
        <v>164</v>
      </c>
      <c r="T53" s="91" t="s">
        <v>154</v>
      </c>
      <c r="U53" s="181" t="s">
        <v>165</v>
      </c>
      <c r="V53" s="175">
        <v>0</v>
      </c>
      <c r="W53" s="182">
        <v>0</v>
      </c>
      <c r="X53" s="280">
        <v>0</v>
      </c>
      <c r="Y53" s="280">
        <v>0</v>
      </c>
      <c r="Z53" s="280">
        <v>0</v>
      </c>
    </row>
    <row r="54" spans="1:26" s="8" customFormat="1" ht="134.25" hidden="1" customHeight="1">
      <c r="A54" s="121"/>
      <c r="B54" s="176"/>
      <c r="C54" s="146" t="s">
        <v>171</v>
      </c>
      <c r="D54" s="213" t="s">
        <v>187</v>
      </c>
      <c r="E54" s="147" t="s">
        <v>173</v>
      </c>
      <c r="F54" s="78"/>
      <c r="G54" s="184"/>
      <c r="H54" s="78"/>
      <c r="I54" s="184"/>
      <c r="J54" s="78"/>
      <c r="K54" s="184"/>
      <c r="L54" s="78"/>
      <c r="M54" s="183"/>
      <c r="N54" s="93"/>
      <c r="O54" s="183"/>
      <c r="P54" s="93"/>
      <c r="Q54" s="183"/>
      <c r="R54" s="93"/>
      <c r="S54" s="183"/>
      <c r="T54" s="93"/>
      <c r="U54" s="184"/>
      <c r="V54" s="173"/>
      <c r="W54" s="185"/>
      <c r="X54" s="272"/>
      <c r="Y54" s="272"/>
      <c r="Z54" s="272"/>
    </row>
    <row r="55" spans="1:26" s="8" customFormat="1" ht="192" customHeight="1">
      <c r="A55" s="108" t="s">
        <v>108</v>
      </c>
      <c r="B55" s="176" t="s">
        <v>109</v>
      </c>
      <c r="C55" s="299" t="s">
        <v>36</v>
      </c>
      <c r="D55" s="297" t="s">
        <v>189</v>
      </c>
      <c r="E55" s="147" t="s">
        <v>173</v>
      </c>
      <c r="F55" s="177"/>
      <c r="G55" s="177"/>
      <c r="H55" s="177"/>
      <c r="I55" s="177"/>
      <c r="J55" s="177"/>
      <c r="K55" s="177"/>
      <c r="L55" s="177"/>
      <c r="M55" s="301" t="s">
        <v>34</v>
      </c>
      <c r="N55" s="99" t="s">
        <v>27</v>
      </c>
      <c r="O55" s="99" t="s">
        <v>35</v>
      </c>
      <c r="P55" s="93"/>
      <c r="Q55" s="93"/>
      <c r="R55" s="93"/>
      <c r="S55" s="93" t="s">
        <v>20</v>
      </c>
      <c r="T55" s="92" t="s">
        <v>165</v>
      </c>
      <c r="U55" s="178" t="s">
        <v>157</v>
      </c>
      <c r="V55" s="132">
        <v>14.8</v>
      </c>
      <c r="W55" s="130">
        <v>14.8</v>
      </c>
      <c r="X55" s="276">
        <v>0</v>
      </c>
      <c r="Y55" s="276">
        <v>20</v>
      </c>
      <c r="Z55" s="276">
        <v>20</v>
      </c>
    </row>
    <row r="56" spans="1:26" s="36" customFormat="1" ht="27" customHeight="1">
      <c r="A56" s="400" t="s">
        <v>110</v>
      </c>
      <c r="B56" s="403" t="s">
        <v>111</v>
      </c>
      <c r="C56" s="409" t="s">
        <v>36</v>
      </c>
      <c r="D56" s="345" t="s">
        <v>188</v>
      </c>
      <c r="E56" s="345" t="s">
        <v>173</v>
      </c>
      <c r="F56" s="359"/>
      <c r="G56" s="359"/>
      <c r="H56" s="359"/>
      <c r="I56" s="359"/>
      <c r="J56" s="359"/>
      <c r="K56" s="359"/>
      <c r="L56" s="359"/>
      <c r="M56" s="345"/>
      <c r="N56" s="345"/>
      <c r="O56" s="345"/>
      <c r="P56" s="345"/>
      <c r="Q56" s="345"/>
      <c r="R56" s="345"/>
      <c r="S56" s="393" t="s">
        <v>166</v>
      </c>
      <c r="T56" s="82" t="s">
        <v>154</v>
      </c>
      <c r="U56" s="85" t="s">
        <v>160</v>
      </c>
      <c r="V56" s="390">
        <v>44.7</v>
      </c>
      <c r="W56" s="381">
        <v>26.5</v>
      </c>
      <c r="X56" s="339">
        <v>9.6</v>
      </c>
      <c r="Y56" s="339">
        <v>20</v>
      </c>
      <c r="Z56" s="339">
        <v>20</v>
      </c>
    </row>
    <row r="57" spans="1:26" s="36" customFormat="1" ht="30" customHeight="1">
      <c r="A57" s="401"/>
      <c r="B57" s="404"/>
      <c r="C57" s="410"/>
      <c r="D57" s="346"/>
      <c r="E57" s="346"/>
      <c r="F57" s="360"/>
      <c r="G57" s="360"/>
      <c r="H57" s="360"/>
      <c r="I57" s="360"/>
      <c r="J57" s="360"/>
      <c r="K57" s="360"/>
      <c r="L57" s="360"/>
      <c r="M57" s="346"/>
      <c r="N57" s="346"/>
      <c r="O57" s="346"/>
      <c r="P57" s="346"/>
      <c r="Q57" s="346"/>
      <c r="R57" s="346"/>
      <c r="S57" s="394"/>
      <c r="T57" s="83" t="s">
        <v>154</v>
      </c>
      <c r="U57" s="86" t="s">
        <v>159</v>
      </c>
      <c r="V57" s="391"/>
      <c r="W57" s="382"/>
      <c r="X57" s="340"/>
      <c r="Y57" s="340"/>
      <c r="Z57" s="340"/>
    </row>
    <row r="58" spans="1:26" s="36" customFormat="1" ht="195.75" customHeight="1">
      <c r="A58" s="402"/>
      <c r="B58" s="405"/>
      <c r="C58" s="411"/>
      <c r="D58" s="372"/>
      <c r="E58" s="372"/>
      <c r="F58" s="361"/>
      <c r="G58" s="361"/>
      <c r="H58" s="361"/>
      <c r="I58" s="361"/>
      <c r="J58" s="361"/>
      <c r="K58" s="361"/>
      <c r="L58" s="361"/>
      <c r="M58" s="372"/>
      <c r="N58" s="372"/>
      <c r="O58" s="372"/>
      <c r="P58" s="372"/>
      <c r="Q58" s="372"/>
      <c r="R58" s="372"/>
      <c r="S58" s="395"/>
      <c r="T58" s="84" t="s">
        <v>154</v>
      </c>
      <c r="U58" s="87" t="s">
        <v>161</v>
      </c>
      <c r="V58" s="392"/>
      <c r="W58" s="383"/>
      <c r="X58" s="341"/>
      <c r="Y58" s="341"/>
      <c r="Z58" s="341"/>
    </row>
    <row r="59" spans="1:26" s="52" customFormat="1" ht="134.25" hidden="1" customHeight="1">
      <c r="A59" s="22" t="s">
        <v>112</v>
      </c>
      <c r="B59" s="23" t="s">
        <v>113</v>
      </c>
      <c r="C59" s="24" t="s">
        <v>24</v>
      </c>
      <c r="D59" s="24" t="s">
        <v>24</v>
      </c>
      <c r="E59" s="24" t="s">
        <v>24</v>
      </c>
      <c r="F59" s="25" t="s">
        <v>24</v>
      </c>
      <c r="G59" s="25" t="s">
        <v>24</v>
      </c>
      <c r="H59" s="25" t="s">
        <v>24</v>
      </c>
      <c r="I59" s="25" t="s">
        <v>24</v>
      </c>
      <c r="J59" s="25" t="s">
        <v>24</v>
      </c>
      <c r="K59" s="25" t="s">
        <v>24</v>
      </c>
      <c r="L59" s="25" t="s">
        <v>24</v>
      </c>
      <c r="M59" s="24" t="s">
        <v>24</v>
      </c>
      <c r="N59" s="24" t="s">
        <v>24</v>
      </c>
      <c r="O59" s="24" t="s">
        <v>24</v>
      </c>
      <c r="P59" s="24" t="s">
        <v>24</v>
      </c>
      <c r="Q59" s="24" t="s">
        <v>24</v>
      </c>
      <c r="R59" s="24" t="s">
        <v>24</v>
      </c>
      <c r="S59" s="24" t="s">
        <v>24</v>
      </c>
      <c r="T59" s="81" t="s">
        <v>24</v>
      </c>
      <c r="U59" s="81" t="s">
        <v>24</v>
      </c>
      <c r="V59" s="53">
        <f t="shared" ref="V59:Z59" si="11">V60</f>
        <v>0</v>
      </c>
      <c r="W59" s="53">
        <f t="shared" si="11"/>
        <v>0</v>
      </c>
      <c r="X59" s="281">
        <f t="shared" si="11"/>
        <v>0</v>
      </c>
      <c r="Y59" s="281">
        <f t="shared" si="11"/>
        <v>0</v>
      </c>
      <c r="Z59" s="281">
        <f t="shared" si="11"/>
        <v>0</v>
      </c>
    </row>
    <row r="60" spans="1:26" s="52" customFormat="1" ht="113.25" hidden="1" customHeight="1">
      <c r="A60" s="103" t="s">
        <v>114</v>
      </c>
      <c r="B60" s="104" t="s">
        <v>115</v>
      </c>
      <c r="C60" s="105" t="s">
        <v>24</v>
      </c>
      <c r="D60" s="105" t="s">
        <v>24</v>
      </c>
      <c r="E60" s="105" t="s">
        <v>24</v>
      </c>
      <c r="F60" s="186"/>
      <c r="G60" s="186"/>
      <c r="H60" s="186"/>
      <c r="I60" s="186"/>
      <c r="J60" s="186"/>
      <c r="K60" s="186"/>
      <c r="L60" s="186"/>
      <c r="M60" s="105" t="s">
        <v>24</v>
      </c>
      <c r="N60" s="105" t="s">
        <v>24</v>
      </c>
      <c r="O60" s="105" t="s">
        <v>24</v>
      </c>
      <c r="P60" s="105" t="s">
        <v>24</v>
      </c>
      <c r="Q60" s="105" t="s">
        <v>24</v>
      </c>
      <c r="R60" s="105" t="s">
        <v>24</v>
      </c>
      <c r="S60" s="105" t="s">
        <v>24</v>
      </c>
      <c r="T60" s="105" t="s">
        <v>24</v>
      </c>
      <c r="U60" s="105" t="s">
        <v>24</v>
      </c>
      <c r="V60" s="187">
        <f t="shared" ref="V60:Z60" si="12">V61</f>
        <v>0</v>
      </c>
      <c r="W60" s="187">
        <f t="shared" si="12"/>
        <v>0</v>
      </c>
      <c r="X60" s="282">
        <f t="shared" si="12"/>
        <v>0</v>
      </c>
      <c r="Y60" s="282">
        <f t="shared" si="12"/>
        <v>0</v>
      </c>
      <c r="Z60" s="282">
        <f t="shared" si="12"/>
        <v>0</v>
      </c>
    </row>
    <row r="61" spans="1:26" s="36" customFormat="1" ht="84" hidden="1" customHeight="1">
      <c r="A61" s="192" t="s">
        <v>116</v>
      </c>
      <c r="B61" s="202" t="s">
        <v>117</v>
      </c>
      <c r="C61" s="193" t="s">
        <v>53</v>
      </c>
      <c r="D61" s="165" t="s">
        <v>27</v>
      </c>
      <c r="E61" s="159" t="s">
        <v>54</v>
      </c>
      <c r="F61" s="204"/>
      <c r="G61" s="194"/>
      <c r="H61" s="204"/>
      <c r="I61" s="194"/>
      <c r="J61" s="204"/>
      <c r="K61" s="194"/>
      <c r="L61" s="204"/>
      <c r="M61" s="159"/>
      <c r="N61" s="165"/>
      <c r="O61" s="159"/>
      <c r="P61" s="165"/>
      <c r="Q61" s="159"/>
      <c r="R61" s="165"/>
      <c r="S61" s="195" t="s">
        <v>167</v>
      </c>
      <c r="T61" s="212" t="s">
        <v>167</v>
      </c>
      <c r="U61" s="206" t="s">
        <v>154</v>
      </c>
      <c r="V61" s="196"/>
      <c r="W61" s="208"/>
      <c r="X61" s="196"/>
      <c r="Y61" s="210"/>
      <c r="Z61" s="210"/>
    </row>
    <row r="62" spans="1:26" s="36" customFormat="1" ht="84" hidden="1" customHeight="1">
      <c r="A62" s="197"/>
      <c r="B62" s="203"/>
      <c r="C62" s="198"/>
      <c r="D62" s="148"/>
      <c r="E62" s="162"/>
      <c r="F62" s="205"/>
      <c r="G62" s="199"/>
      <c r="H62" s="205"/>
      <c r="I62" s="199"/>
      <c r="J62" s="205"/>
      <c r="K62" s="199"/>
      <c r="L62" s="205"/>
      <c r="M62" s="162"/>
      <c r="N62" s="148"/>
      <c r="O62" s="162"/>
      <c r="P62" s="148"/>
      <c r="Q62" s="162"/>
      <c r="R62" s="148"/>
      <c r="S62" s="200"/>
      <c r="T62" s="213"/>
      <c r="U62" s="207"/>
      <c r="V62" s="201"/>
      <c r="W62" s="209"/>
      <c r="X62" s="201"/>
      <c r="Y62" s="211"/>
      <c r="Z62" s="211"/>
    </row>
    <row r="63" spans="1:26" s="52" customFormat="1" ht="143.25" customHeight="1">
      <c r="A63" s="188" t="s">
        <v>58</v>
      </c>
      <c r="B63" s="189" t="s">
        <v>118</v>
      </c>
      <c r="C63" s="81" t="s">
        <v>24</v>
      </c>
      <c r="D63" s="81" t="s">
        <v>24</v>
      </c>
      <c r="E63" s="81" t="s">
        <v>24</v>
      </c>
      <c r="F63" s="190"/>
      <c r="G63" s="190"/>
      <c r="H63" s="190"/>
      <c r="I63" s="190"/>
      <c r="J63" s="190"/>
      <c r="K63" s="190"/>
      <c r="L63" s="190"/>
      <c r="M63" s="81" t="s">
        <v>24</v>
      </c>
      <c r="N63" s="81" t="s">
        <v>24</v>
      </c>
      <c r="O63" s="81" t="s">
        <v>24</v>
      </c>
      <c r="P63" s="81" t="s">
        <v>24</v>
      </c>
      <c r="Q63" s="81" t="s">
        <v>24</v>
      </c>
      <c r="R63" s="81" t="s">
        <v>24</v>
      </c>
      <c r="S63" s="81" t="s">
        <v>24</v>
      </c>
      <c r="T63" s="81" t="s">
        <v>24</v>
      </c>
      <c r="U63" s="81" t="s">
        <v>24</v>
      </c>
      <c r="V63" s="191">
        <f t="shared" ref="V63" si="13">V64+V68</f>
        <v>138.89999999999998</v>
      </c>
      <c r="W63" s="191">
        <f t="shared" ref="W63:X63" si="14">W64+W68</f>
        <v>138.19999999999999</v>
      </c>
      <c r="X63" s="283">
        <f t="shared" si="14"/>
        <v>160</v>
      </c>
      <c r="Y63" s="283">
        <f t="shared" ref="Y63:Z63" si="15">Y64+Y68</f>
        <v>150.6</v>
      </c>
      <c r="Z63" s="283">
        <f t="shared" si="15"/>
        <v>154</v>
      </c>
    </row>
    <row r="64" spans="1:26" s="52" customFormat="1" ht="65.25" customHeight="1">
      <c r="A64" s="103" t="s">
        <v>119</v>
      </c>
      <c r="B64" s="104" t="s">
        <v>120</v>
      </c>
      <c r="C64" s="105" t="s">
        <v>24</v>
      </c>
      <c r="D64" s="105" t="s">
        <v>24</v>
      </c>
      <c r="E64" s="105" t="s">
        <v>24</v>
      </c>
      <c r="F64" s="106" t="s">
        <v>24</v>
      </c>
      <c r="G64" s="106" t="s">
        <v>24</v>
      </c>
      <c r="H64" s="106" t="s">
        <v>24</v>
      </c>
      <c r="I64" s="106" t="s">
        <v>24</v>
      </c>
      <c r="J64" s="106" t="s">
        <v>24</v>
      </c>
      <c r="K64" s="106" t="s">
        <v>24</v>
      </c>
      <c r="L64" s="106" t="s">
        <v>24</v>
      </c>
      <c r="M64" s="105" t="s">
        <v>24</v>
      </c>
      <c r="N64" s="105" t="s">
        <v>24</v>
      </c>
      <c r="O64" s="105" t="s">
        <v>24</v>
      </c>
      <c r="P64" s="105" t="s">
        <v>24</v>
      </c>
      <c r="Q64" s="105" t="s">
        <v>24</v>
      </c>
      <c r="R64" s="105" t="s">
        <v>24</v>
      </c>
      <c r="S64" s="105" t="s">
        <v>24</v>
      </c>
      <c r="T64" s="105" t="s">
        <v>24</v>
      </c>
      <c r="U64" s="105" t="s">
        <v>24</v>
      </c>
      <c r="V64" s="214">
        <f t="shared" ref="V64:Z64" si="16">V65</f>
        <v>138.19999999999999</v>
      </c>
      <c r="W64" s="214">
        <f t="shared" si="16"/>
        <v>138.19999999999999</v>
      </c>
      <c r="X64" s="284">
        <f t="shared" si="16"/>
        <v>159.30000000000001</v>
      </c>
      <c r="Y64" s="284">
        <f t="shared" si="16"/>
        <v>149.9</v>
      </c>
      <c r="Z64" s="284">
        <f t="shared" si="16"/>
        <v>153.30000000000001</v>
      </c>
    </row>
    <row r="65" spans="1:26" s="36" customFormat="1" ht="123" customHeight="1">
      <c r="A65" s="192" t="s">
        <v>59</v>
      </c>
      <c r="B65" s="202" t="s">
        <v>121</v>
      </c>
      <c r="C65" s="193" t="s">
        <v>60</v>
      </c>
      <c r="D65" s="165" t="s">
        <v>27</v>
      </c>
      <c r="E65" s="242" t="s">
        <v>61</v>
      </c>
      <c r="F65" s="239"/>
      <c r="G65" s="217"/>
      <c r="H65" s="224"/>
      <c r="I65" s="217"/>
      <c r="J65" s="224"/>
      <c r="K65" s="217"/>
      <c r="L65" s="224"/>
      <c r="M65" s="159"/>
      <c r="N65" s="165"/>
      <c r="O65" s="159"/>
      <c r="P65" s="165"/>
      <c r="Q65" s="159"/>
      <c r="R65" s="165"/>
      <c r="S65" s="195" t="s">
        <v>62</v>
      </c>
      <c r="T65" s="212" t="s">
        <v>160</v>
      </c>
      <c r="U65" s="218" t="s">
        <v>159</v>
      </c>
      <c r="V65" s="227">
        <v>138.19999999999999</v>
      </c>
      <c r="W65" s="219">
        <v>138.19999999999999</v>
      </c>
      <c r="X65" s="285">
        <v>159.30000000000001</v>
      </c>
      <c r="Y65" s="285">
        <v>149.9</v>
      </c>
      <c r="Z65" s="285">
        <v>153.30000000000001</v>
      </c>
    </row>
    <row r="66" spans="1:26" s="36" customFormat="1" ht="158.25" customHeight="1">
      <c r="A66" s="229"/>
      <c r="B66" s="230"/>
      <c r="C66" s="231" t="s">
        <v>181</v>
      </c>
      <c r="D66" s="152" t="s">
        <v>182</v>
      </c>
      <c r="E66" s="153" t="s">
        <v>173</v>
      </c>
      <c r="F66" s="240"/>
      <c r="G66" s="233"/>
      <c r="H66" s="232"/>
      <c r="I66" s="233"/>
      <c r="J66" s="232"/>
      <c r="K66" s="233"/>
      <c r="L66" s="232"/>
      <c r="M66" s="156"/>
      <c r="N66" s="169"/>
      <c r="O66" s="156"/>
      <c r="P66" s="169"/>
      <c r="Q66" s="156"/>
      <c r="R66" s="169"/>
      <c r="S66" s="234"/>
      <c r="T66" s="235"/>
      <c r="U66" s="236"/>
      <c r="V66" s="238"/>
      <c r="W66" s="237"/>
      <c r="X66" s="286"/>
      <c r="Y66" s="286"/>
      <c r="Z66" s="286"/>
    </row>
    <row r="67" spans="1:26" s="36" customFormat="1" ht="70.5" customHeight="1">
      <c r="A67" s="197"/>
      <c r="B67" s="203"/>
      <c r="C67" s="198" t="s">
        <v>179</v>
      </c>
      <c r="D67" s="148" t="s">
        <v>178</v>
      </c>
      <c r="E67" s="243" t="s">
        <v>190</v>
      </c>
      <c r="F67" s="241"/>
      <c r="G67" s="221"/>
      <c r="H67" s="225"/>
      <c r="I67" s="221"/>
      <c r="J67" s="225"/>
      <c r="K67" s="221"/>
      <c r="L67" s="225"/>
      <c r="M67" s="162"/>
      <c r="N67" s="148"/>
      <c r="O67" s="162"/>
      <c r="P67" s="148"/>
      <c r="Q67" s="162"/>
      <c r="R67" s="148"/>
      <c r="S67" s="200"/>
      <c r="T67" s="213"/>
      <c r="U67" s="222"/>
      <c r="V67" s="228"/>
      <c r="W67" s="223"/>
      <c r="X67" s="287"/>
      <c r="Y67" s="287"/>
      <c r="Z67" s="287"/>
    </row>
    <row r="68" spans="1:26" s="52" customFormat="1" ht="81" customHeight="1">
      <c r="A68" s="188" t="s">
        <v>122</v>
      </c>
      <c r="B68" s="189" t="s">
        <v>123</v>
      </c>
      <c r="C68" s="81" t="s">
        <v>24</v>
      </c>
      <c r="D68" s="81" t="s">
        <v>24</v>
      </c>
      <c r="E68" s="81" t="s">
        <v>24</v>
      </c>
      <c r="F68" s="215" t="s">
        <v>24</v>
      </c>
      <c r="G68" s="215" t="s">
        <v>24</v>
      </c>
      <c r="H68" s="215" t="s">
        <v>24</v>
      </c>
      <c r="I68" s="215" t="s">
        <v>24</v>
      </c>
      <c r="J68" s="215" t="s">
        <v>24</v>
      </c>
      <c r="K68" s="215" t="s">
        <v>24</v>
      </c>
      <c r="L68" s="215" t="s">
        <v>24</v>
      </c>
      <c r="M68" s="81" t="s">
        <v>24</v>
      </c>
      <c r="N68" s="81" t="s">
        <v>24</v>
      </c>
      <c r="O68" s="81" t="s">
        <v>24</v>
      </c>
      <c r="P68" s="81" t="s">
        <v>24</v>
      </c>
      <c r="Q68" s="81" t="s">
        <v>24</v>
      </c>
      <c r="R68" s="81" t="s">
        <v>24</v>
      </c>
      <c r="S68" s="81" t="s">
        <v>24</v>
      </c>
      <c r="T68" s="81" t="s">
        <v>24</v>
      </c>
      <c r="U68" s="81" t="s">
        <v>24</v>
      </c>
      <c r="V68" s="216">
        <f t="shared" ref="V68" si="17">V69+V70</f>
        <v>0.7</v>
      </c>
      <c r="W68" s="216">
        <f t="shared" ref="W68:X68" si="18">W69+W70</f>
        <v>0</v>
      </c>
      <c r="X68" s="288">
        <f t="shared" si="18"/>
        <v>0.7</v>
      </c>
      <c r="Y68" s="288">
        <f t="shared" ref="Y68:Z68" si="19">Y69+Y70</f>
        <v>0.7</v>
      </c>
      <c r="Z68" s="288">
        <f t="shared" si="19"/>
        <v>0.7</v>
      </c>
    </row>
    <row r="69" spans="1:26" s="36" customFormat="1" ht="268.5" customHeight="1">
      <c r="A69" s="32" t="s">
        <v>124</v>
      </c>
      <c r="B69" s="33" t="s">
        <v>125</v>
      </c>
      <c r="C69" s="34" t="s">
        <v>36</v>
      </c>
      <c r="D69" s="35" t="s">
        <v>192</v>
      </c>
      <c r="E69" s="35" t="s">
        <v>173</v>
      </c>
      <c r="F69" s="31"/>
      <c r="G69" s="31"/>
      <c r="H69" s="31"/>
      <c r="I69" s="31"/>
      <c r="J69" s="31"/>
      <c r="K69" s="31"/>
      <c r="L69" s="31"/>
      <c r="M69" s="48" t="s">
        <v>63</v>
      </c>
      <c r="N69" s="35" t="s">
        <v>27</v>
      </c>
      <c r="O69" s="35" t="s">
        <v>56</v>
      </c>
      <c r="P69" s="35"/>
      <c r="Q69" s="35"/>
      <c r="R69" s="35"/>
      <c r="S69" s="69" t="s">
        <v>168</v>
      </c>
      <c r="T69" s="69" t="s">
        <v>154</v>
      </c>
      <c r="U69" s="70" t="s">
        <v>64</v>
      </c>
      <c r="V69" s="37">
        <v>0.7</v>
      </c>
      <c r="W69" s="15">
        <v>0</v>
      </c>
      <c r="X69" s="289">
        <v>0.7</v>
      </c>
      <c r="Y69" s="289">
        <v>0.7</v>
      </c>
      <c r="Z69" s="289">
        <v>0.7</v>
      </c>
    </row>
    <row r="70" spans="1:26" s="36" customFormat="1" ht="121.5" hidden="1" customHeight="1">
      <c r="A70" s="32" t="s">
        <v>126</v>
      </c>
      <c r="B70" s="33" t="s">
        <v>127</v>
      </c>
      <c r="C70" s="34" t="s">
        <v>36</v>
      </c>
      <c r="D70" s="35" t="s">
        <v>191</v>
      </c>
      <c r="E70" s="35" t="s">
        <v>173</v>
      </c>
      <c r="F70" s="31"/>
      <c r="G70" s="31"/>
      <c r="H70" s="31"/>
      <c r="I70" s="31"/>
      <c r="J70" s="31"/>
      <c r="K70" s="31"/>
      <c r="L70" s="31"/>
      <c r="M70" s="35" t="s">
        <v>201</v>
      </c>
      <c r="N70" s="35" t="s">
        <v>203</v>
      </c>
      <c r="O70" s="35" t="s">
        <v>202</v>
      </c>
      <c r="P70" s="35"/>
      <c r="Q70" s="35"/>
      <c r="R70" s="35"/>
      <c r="S70" s="69" t="s">
        <v>169</v>
      </c>
      <c r="T70" s="69" t="s">
        <v>161</v>
      </c>
      <c r="U70" s="70" t="s">
        <v>154</v>
      </c>
      <c r="V70" s="37"/>
      <c r="W70" s="15"/>
      <c r="X70" s="289"/>
      <c r="Y70" s="289"/>
      <c r="Z70" s="289"/>
    </row>
    <row r="71" spans="1:26" s="52" customFormat="1" ht="112.5" customHeight="1">
      <c r="A71" s="22" t="s">
        <v>128</v>
      </c>
      <c r="B71" s="23" t="s">
        <v>129</v>
      </c>
      <c r="C71" s="24" t="s">
        <v>24</v>
      </c>
      <c r="D71" s="24" t="s">
        <v>24</v>
      </c>
      <c r="E71" s="24" t="s">
        <v>24</v>
      </c>
      <c r="F71" s="24" t="s">
        <v>24</v>
      </c>
      <c r="G71" s="24" t="s">
        <v>24</v>
      </c>
      <c r="H71" s="24" t="s">
        <v>24</v>
      </c>
      <c r="I71" s="24" t="s">
        <v>24</v>
      </c>
      <c r="J71" s="24" t="s">
        <v>24</v>
      </c>
      <c r="K71" s="24" t="s">
        <v>24</v>
      </c>
      <c r="L71" s="24" t="s">
        <v>24</v>
      </c>
      <c r="M71" s="24" t="s">
        <v>24</v>
      </c>
      <c r="N71" s="24" t="s">
        <v>24</v>
      </c>
      <c r="O71" s="24" t="s">
        <v>24</v>
      </c>
      <c r="P71" s="24" t="s">
        <v>24</v>
      </c>
      <c r="Q71" s="24" t="s">
        <v>24</v>
      </c>
      <c r="R71" s="24" t="s">
        <v>24</v>
      </c>
      <c r="S71" s="24" t="s">
        <v>24</v>
      </c>
      <c r="T71" s="24" t="s">
        <v>24</v>
      </c>
      <c r="U71" s="24" t="s">
        <v>24</v>
      </c>
      <c r="V71" s="50">
        <f t="shared" ref="V71:Z72" si="20">V72</f>
        <v>839.3</v>
      </c>
      <c r="W71" s="50">
        <f t="shared" si="20"/>
        <v>749.19999999999993</v>
      </c>
      <c r="X71" s="273">
        <f t="shared" si="20"/>
        <v>1152.1000000000001</v>
      </c>
      <c r="Y71" s="273">
        <f t="shared" si="20"/>
        <v>0</v>
      </c>
      <c r="Z71" s="273">
        <f t="shared" si="20"/>
        <v>0</v>
      </c>
    </row>
    <row r="72" spans="1:26" s="52" customFormat="1" ht="38.25" customHeight="1">
      <c r="A72" s="22" t="s">
        <v>130</v>
      </c>
      <c r="B72" s="23" t="s">
        <v>65</v>
      </c>
      <c r="C72" s="24" t="s">
        <v>24</v>
      </c>
      <c r="D72" s="24" t="s">
        <v>24</v>
      </c>
      <c r="E72" s="24" t="s">
        <v>24</v>
      </c>
      <c r="F72" s="49"/>
      <c r="G72" s="49"/>
      <c r="H72" s="49"/>
      <c r="I72" s="49"/>
      <c r="J72" s="49"/>
      <c r="K72" s="49"/>
      <c r="L72" s="49"/>
      <c r="M72" s="24" t="s">
        <v>24</v>
      </c>
      <c r="N72" s="24" t="s">
        <v>24</v>
      </c>
      <c r="O72" s="24" t="s">
        <v>24</v>
      </c>
      <c r="P72" s="24" t="s">
        <v>24</v>
      </c>
      <c r="Q72" s="24" t="s">
        <v>24</v>
      </c>
      <c r="R72" s="24" t="s">
        <v>24</v>
      </c>
      <c r="S72" s="24" t="s">
        <v>24</v>
      </c>
      <c r="T72" s="24" t="s">
        <v>24</v>
      </c>
      <c r="U72" s="24" t="s">
        <v>24</v>
      </c>
      <c r="V72" s="50">
        <f t="shared" si="20"/>
        <v>839.3</v>
      </c>
      <c r="W72" s="50">
        <f t="shared" si="20"/>
        <v>749.19999999999993</v>
      </c>
      <c r="X72" s="273">
        <f t="shared" si="20"/>
        <v>1152.1000000000001</v>
      </c>
      <c r="Y72" s="273">
        <f t="shared" si="20"/>
        <v>0</v>
      </c>
      <c r="Z72" s="273">
        <f t="shared" si="20"/>
        <v>0</v>
      </c>
    </row>
    <row r="73" spans="1:26" s="52" customFormat="1" ht="102" customHeight="1">
      <c r="A73" s="22" t="s">
        <v>131</v>
      </c>
      <c r="B73" s="23" t="s">
        <v>132</v>
      </c>
      <c r="C73" s="24" t="s">
        <v>24</v>
      </c>
      <c r="D73" s="24" t="s">
        <v>24</v>
      </c>
      <c r="E73" s="24" t="s">
        <v>24</v>
      </c>
      <c r="F73" s="25" t="s">
        <v>24</v>
      </c>
      <c r="G73" s="25" t="s">
        <v>24</v>
      </c>
      <c r="H73" s="25" t="s">
        <v>24</v>
      </c>
      <c r="I73" s="25" t="s">
        <v>24</v>
      </c>
      <c r="J73" s="25" t="s">
        <v>24</v>
      </c>
      <c r="K73" s="25" t="s">
        <v>24</v>
      </c>
      <c r="L73" s="25" t="s">
        <v>24</v>
      </c>
      <c r="M73" s="24" t="s">
        <v>24</v>
      </c>
      <c r="N73" s="24" t="s">
        <v>24</v>
      </c>
      <c r="O73" s="24" t="s">
        <v>24</v>
      </c>
      <c r="P73" s="24" t="s">
        <v>24</v>
      </c>
      <c r="Q73" s="24" t="s">
        <v>24</v>
      </c>
      <c r="R73" s="24" t="s">
        <v>24</v>
      </c>
      <c r="S73" s="24" t="s">
        <v>24</v>
      </c>
      <c r="T73" s="24" t="s">
        <v>24</v>
      </c>
      <c r="U73" s="24" t="s">
        <v>24</v>
      </c>
      <c r="V73" s="53">
        <f t="shared" ref="V73" si="21">V74+V75+V76+V77+V78+V79</f>
        <v>839.3</v>
      </c>
      <c r="W73" s="53">
        <f t="shared" ref="W73:X73" si="22">W74+W75+W76+W77+W78+W79</f>
        <v>749.19999999999993</v>
      </c>
      <c r="X73" s="281">
        <f t="shared" si="22"/>
        <v>1152.1000000000001</v>
      </c>
      <c r="Y73" s="281">
        <f t="shared" ref="Y73:Z73" si="23">Y74+Y75+Y76+Y77+Y78+Y79</f>
        <v>0</v>
      </c>
      <c r="Z73" s="281">
        <f t="shared" si="23"/>
        <v>0</v>
      </c>
    </row>
    <row r="74" spans="1:26" s="41" customFormat="1" ht="96" customHeight="1">
      <c r="A74" s="32" t="s">
        <v>133</v>
      </c>
      <c r="B74" s="33" t="s">
        <v>134</v>
      </c>
      <c r="C74" s="34" t="s">
        <v>36</v>
      </c>
      <c r="D74" s="102" t="s">
        <v>183</v>
      </c>
      <c r="E74" s="35" t="s">
        <v>173</v>
      </c>
      <c r="F74" s="38"/>
      <c r="G74" s="39"/>
      <c r="H74" s="39"/>
      <c r="I74" s="39"/>
      <c r="J74" s="35"/>
      <c r="K74" s="35"/>
      <c r="L74" s="35"/>
      <c r="M74" s="35"/>
      <c r="N74" s="35"/>
      <c r="O74" s="35"/>
      <c r="P74" s="35"/>
      <c r="Q74" s="39"/>
      <c r="R74" s="40"/>
      <c r="S74" s="40"/>
      <c r="T74" s="63" t="s">
        <v>154</v>
      </c>
      <c r="U74" s="63" t="s">
        <v>170</v>
      </c>
      <c r="V74" s="73">
        <v>751.3</v>
      </c>
      <c r="W74" s="88">
        <v>664.4</v>
      </c>
      <c r="X74" s="290">
        <v>1028.5</v>
      </c>
      <c r="Y74" s="290">
        <v>0</v>
      </c>
      <c r="Z74" s="290">
        <v>0</v>
      </c>
    </row>
    <row r="75" spans="1:26" s="46" customFormat="1" ht="83.25" customHeight="1">
      <c r="A75" s="32" t="s">
        <v>135</v>
      </c>
      <c r="B75" s="33" t="s">
        <v>136</v>
      </c>
      <c r="C75" s="34" t="s">
        <v>36</v>
      </c>
      <c r="D75" s="102" t="s">
        <v>183</v>
      </c>
      <c r="E75" s="35" t="s">
        <v>173</v>
      </c>
      <c r="F75" s="42"/>
      <c r="G75" s="43"/>
      <c r="H75" s="43"/>
      <c r="I75" s="43"/>
      <c r="J75" s="35"/>
      <c r="K75" s="35"/>
      <c r="L75" s="35"/>
      <c r="M75" s="35"/>
      <c r="N75" s="35"/>
      <c r="O75" s="35"/>
      <c r="P75" s="35"/>
      <c r="Q75" s="43"/>
      <c r="R75" s="44"/>
      <c r="S75" s="44"/>
      <c r="T75" s="64" t="s">
        <v>154</v>
      </c>
      <c r="U75" s="65" t="s">
        <v>170</v>
      </c>
      <c r="V75" s="73">
        <v>55</v>
      </c>
      <c r="W75" s="71">
        <v>54.9</v>
      </c>
      <c r="X75" s="290">
        <v>82.4</v>
      </c>
      <c r="Y75" s="290">
        <v>0</v>
      </c>
      <c r="Z75" s="290">
        <v>0</v>
      </c>
    </row>
    <row r="76" spans="1:26" s="46" customFormat="1" ht="81" hidden="1" customHeight="1">
      <c r="A76" s="32" t="s">
        <v>137</v>
      </c>
      <c r="B76" s="33" t="s">
        <v>138</v>
      </c>
      <c r="C76" s="34" t="s">
        <v>36</v>
      </c>
      <c r="D76" s="102" t="s">
        <v>183</v>
      </c>
      <c r="E76" s="35" t="s">
        <v>173</v>
      </c>
      <c r="F76" s="42"/>
      <c r="G76" s="43"/>
      <c r="H76" s="43"/>
      <c r="I76" s="43"/>
      <c r="J76" s="35"/>
      <c r="K76" s="35"/>
      <c r="L76" s="35"/>
      <c r="M76" s="35"/>
      <c r="N76" s="35"/>
      <c r="O76" s="35"/>
      <c r="P76" s="35"/>
      <c r="Q76" s="43"/>
      <c r="R76" s="44"/>
      <c r="S76" s="44"/>
      <c r="T76" s="64" t="s">
        <v>154</v>
      </c>
      <c r="U76" s="65" t="s">
        <v>161</v>
      </c>
      <c r="V76" s="73"/>
      <c r="W76" s="71"/>
      <c r="X76" s="290"/>
      <c r="Y76" s="290"/>
      <c r="Z76" s="290"/>
    </row>
    <row r="77" spans="1:26" s="46" customFormat="1" ht="72" hidden="1" customHeight="1">
      <c r="A77" s="32" t="s">
        <v>139</v>
      </c>
      <c r="B77" s="33" t="s">
        <v>140</v>
      </c>
      <c r="C77" s="34" t="s">
        <v>36</v>
      </c>
      <c r="D77" s="102" t="s">
        <v>183</v>
      </c>
      <c r="E77" s="35" t="s">
        <v>173</v>
      </c>
      <c r="F77" s="42"/>
      <c r="G77" s="43"/>
      <c r="H77" s="43"/>
      <c r="I77" s="43"/>
      <c r="J77" s="35"/>
      <c r="K77" s="35"/>
      <c r="L77" s="35"/>
      <c r="M77" s="35"/>
      <c r="N77" s="35"/>
      <c r="O77" s="35"/>
      <c r="P77" s="35"/>
      <c r="Q77" s="43"/>
      <c r="R77" s="44"/>
      <c r="S77" s="44"/>
      <c r="T77" s="64"/>
      <c r="U77" s="65"/>
      <c r="V77" s="73"/>
      <c r="W77" s="71"/>
      <c r="X77" s="290"/>
      <c r="Y77" s="290"/>
      <c r="Z77" s="290"/>
    </row>
    <row r="78" spans="1:26" s="46" customFormat="1" ht="75.75" customHeight="1">
      <c r="A78" s="32" t="s">
        <v>141</v>
      </c>
      <c r="B78" s="33" t="s">
        <v>142</v>
      </c>
      <c r="C78" s="34" t="s">
        <v>36</v>
      </c>
      <c r="D78" s="102" t="s">
        <v>183</v>
      </c>
      <c r="E78" s="35" t="s">
        <v>173</v>
      </c>
      <c r="F78" s="42"/>
      <c r="G78" s="43"/>
      <c r="H78" s="43"/>
      <c r="I78" s="43"/>
      <c r="J78" s="35"/>
      <c r="K78" s="35"/>
      <c r="L78" s="35"/>
      <c r="M78" s="35"/>
      <c r="N78" s="35"/>
      <c r="O78" s="35"/>
      <c r="P78" s="35"/>
      <c r="Q78" s="43"/>
      <c r="R78" s="44"/>
      <c r="S78" s="44"/>
      <c r="T78" s="64" t="s">
        <v>154</v>
      </c>
      <c r="U78" s="65" t="s">
        <v>161</v>
      </c>
      <c r="V78" s="72">
        <v>33</v>
      </c>
      <c r="W78" s="71">
        <v>29.9</v>
      </c>
      <c r="X78" s="290">
        <v>41.2</v>
      </c>
      <c r="Y78" s="290">
        <v>0</v>
      </c>
      <c r="Z78" s="290">
        <v>0</v>
      </c>
    </row>
    <row r="79" spans="1:26" s="47" customFormat="1" ht="107.25" hidden="1" customHeight="1">
      <c r="A79" s="32" t="s">
        <v>143</v>
      </c>
      <c r="B79" s="33" t="s">
        <v>144</v>
      </c>
      <c r="C79" s="34" t="s">
        <v>36</v>
      </c>
      <c r="D79" s="102" t="s">
        <v>183</v>
      </c>
      <c r="E79" s="35" t="s">
        <v>173</v>
      </c>
      <c r="F79" s="45"/>
      <c r="G79" s="45"/>
      <c r="H79" s="45"/>
      <c r="I79" s="45"/>
      <c r="J79" s="45"/>
      <c r="K79" s="45"/>
      <c r="L79" s="45"/>
      <c r="M79" s="35"/>
      <c r="N79" s="35"/>
      <c r="O79" s="35"/>
      <c r="P79" s="35"/>
      <c r="Q79" s="35"/>
      <c r="R79" s="35"/>
      <c r="S79" s="35"/>
      <c r="T79" s="35"/>
      <c r="U79" s="62"/>
      <c r="V79" s="72"/>
      <c r="W79" s="89"/>
      <c r="X79" s="290"/>
      <c r="Y79" s="290"/>
      <c r="Z79" s="290"/>
    </row>
    <row r="80" spans="1:26" s="54" customFormat="1" ht="59.25" customHeight="1">
      <c r="A80" s="22" t="s">
        <v>145</v>
      </c>
      <c r="B80" s="23" t="s">
        <v>146</v>
      </c>
      <c r="C80" s="24" t="s">
        <v>24</v>
      </c>
      <c r="D80" s="24" t="s">
        <v>24</v>
      </c>
      <c r="E80" s="24" t="s">
        <v>24</v>
      </c>
      <c r="F80" s="24" t="s">
        <v>24</v>
      </c>
      <c r="G80" s="24" t="s">
        <v>24</v>
      </c>
      <c r="H80" s="24" t="s">
        <v>24</v>
      </c>
      <c r="I80" s="24" t="s">
        <v>24</v>
      </c>
      <c r="J80" s="24" t="s">
        <v>24</v>
      </c>
      <c r="K80" s="24" t="s">
        <v>24</v>
      </c>
      <c r="L80" s="24" t="s">
        <v>24</v>
      </c>
      <c r="M80" s="24" t="s">
        <v>24</v>
      </c>
      <c r="N80" s="24" t="s">
        <v>24</v>
      </c>
      <c r="O80" s="24" t="s">
        <v>24</v>
      </c>
      <c r="P80" s="24" t="s">
        <v>24</v>
      </c>
      <c r="Q80" s="24" t="s">
        <v>24</v>
      </c>
      <c r="R80" s="24" t="s">
        <v>24</v>
      </c>
      <c r="S80" s="24" t="s">
        <v>24</v>
      </c>
      <c r="T80" s="24" t="s">
        <v>24</v>
      </c>
      <c r="U80" s="24" t="s">
        <v>24</v>
      </c>
      <c r="V80" s="61">
        <v>0</v>
      </c>
      <c r="W80" s="61">
        <v>0</v>
      </c>
      <c r="X80" s="291">
        <v>0</v>
      </c>
      <c r="Y80" s="291">
        <v>214.2</v>
      </c>
      <c r="Z80" s="291">
        <v>411.6</v>
      </c>
    </row>
    <row r="81" spans="1:26" s="54" customFormat="1" ht="61.5" hidden="1" customHeight="1">
      <c r="A81" s="22" t="s">
        <v>147</v>
      </c>
      <c r="B81" s="23" t="s">
        <v>148</v>
      </c>
      <c r="C81" s="24" t="s">
        <v>24</v>
      </c>
      <c r="D81" s="24" t="s">
        <v>24</v>
      </c>
      <c r="E81" s="24" t="s">
        <v>24</v>
      </c>
      <c r="F81" s="24" t="s">
        <v>24</v>
      </c>
      <c r="G81" s="24" t="s">
        <v>24</v>
      </c>
      <c r="H81" s="24" t="s">
        <v>24</v>
      </c>
      <c r="I81" s="24" t="s">
        <v>24</v>
      </c>
      <c r="J81" s="24" t="s">
        <v>24</v>
      </c>
      <c r="K81" s="24" t="s">
        <v>24</v>
      </c>
      <c r="L81" s="24" t="s">
        <v>24</v>
      </c>
      <c r="M81" s="24" t="s">
        <v>24</v>
      </c>
      <c r="N81" s="24" t="s">
        <v>24</v>
      </c>
      <c r="O81" s="24" t="s">
        <v>24</v>
      </c>
      <c r="P81" s="24" t="s">
        <v>24</v>
      </c>
      <c r="Q81" s="24" t="s">
        <v>24</v>
      </c>
      <c r="R81" s="24" t="s">
        <v>24</v>
      </c>
      <c r="S81" s="24" t="s">
        <v>24</v>
      </c>
      <c r="T81" s="24" t="s">
        <v>24</v>
      </c>
      <c r="U81" s="24" t="s">
        <v>24</v>
      </c>
      <c r="V81" s="61">
        <v>0</v>
      </c>
      <c r="W81" s="61">
        <v>0</v>
      </c>
      <c r="X81" s="291">
        <v>0</v>
      </c>
      <c r="Y81" s="291">
        <v>0</v>
      </c>
      <c r="Z81" s="291">
        <v>0</v>
      </c>
    </row>
    <row r="82" spans="1:26" s="54" customFormat="1" ht="38.25" customHeight="1">
      <c r="A82" s="22" t="s">
        <v>149</v>
      </c>
      <c r="B82" s="23" t="s">
        <v>150</v>
      </c>
      <c r="C82" s="24" t="s">
        <v>24</v>
      </c>
      <c r="D82" s="24" t="s">
        <v>24</v>
      </c>
      <c r="E82" s="24" t="s">
        <v>24</v>
      </c>
      <c r="F82" s="24" t="s">
        <v>24</v>
      </c>
      <c r="G82" s="24" t="s">
        <v>24</v>
      </c>
      <c r="H82" s="24" t="s">
        <v>24</v>
      </c>
      <c r="I82" s="24" t="s">
        <v>24</v>
      </c>
      <c r="J82" s="24" t="s">
        <v>24</v>
      </c>
      <c r="K82" s="24" t="s">
        <v>24</v>
      </c>
      <c r="L82" s="24" t="s">
        <v>24</v>
      </c>
      <c r="M82" s="24" t="s">
        <v>24</v>
      </c>
      <c r="N82" s="24" t="s">
        <v>24</v>
      </c>
      <c r="O82" s="24" t="s">
        <v>24</v>
      </c>
      <c r="P82" s="24" t="s">
        <v>24</v>
      </c>
      <c r="Q82" s="24" t="s">
        <v>24</v>
      </c>
      <c r="R82" s="24" t="s">
        <v>24</v>
      </c>
      <c r="S82" s="24" t="s">
        <v>24</v>
      </c>
      <c r="T82" s="24" t="s">
        <v>24</v>
      </c>
      <c r="U82" s="24" t="s">
        <v>24</v>
      </c>
      <c r="V82" s="60">
        <f t="shared" ref="V82" si="24">V21</f>
        <v>11492.1</v>
      </c>
      <c r="W82" s="60">
        <f t="shared" ref="W82" si="25">W21</f>
        <v>10812.000000000002</v>
      </c>
      <c r="X82" s="292">
        <f>X21</f>
        <v>13408.5</v>
      </c>
      <c r="Y82" s="292">
        <f>Y21</f>
        <v>8919.2000000000007</v>
      </c>
      <c r="Z82" s="292">
        <f>Z21</f>
        <v>8586</v>
      </c>
    </row>
    <row r="84" spans="1:26" s="55" customFormat="1" ht="45.75" customHeight="1">
      <c r="R84" s="56"/>
      <c r="Y84" s="326"/>
      <c r="Z84" s="326"/>
    </row>
    <row r="85" spans="1:26" s="57" customFormat="1" ht="18" customHeight="1">
      <c r="C85" s="58"/>
      <c r="F85" s="58"/>
      <c r="V85" s="59"/>
      <c r="Y85" s="59"/>
      <c r="Z85" s="59"/>
    </row>
    <row r="86" spans="1:26" s="4" customFormat="1" ht="18" customHeight="1">
      <c r="A86" s="4" t="s">
        <v>223</v>
      </c>
      <c r="C86" s="5"/>
      <c r="F86" s="5"/>
      <c r="V86" s="6"/>
      <c r="Y86" s="6"/>
      <c r="Z86" s="6"/>
    </row>
    <row r="87" spans="1:26" s="4" customFormat="1" ht="18" customHeight="1">
      <c r="A87" s="4" t="s">
        <v>153</v>
      </c>
      <c r="C87" s="5"/>
      <c r="F87" s="5"/>
      <c r="V87" s="6"/>
      <c r="Y87" s="6"/>
      <c r="Z87" s="6"/>
    </row>
  </sheetData>
  <mergeCells count="97">
    <mergeCell ref="I28:I29"/>
    <mergeCell ref="J28:J29"/>
    <mergeCell ref="H48:H51"/>
    <mergeCell ref="I48:I51"/>
    <mergeCell ref="J48:J51"/>
    <mergeCell ref="A2:X2"/>
    <mergeCell ref="A3:X3"/>
    <mergeCell ref="L14:L19"/>
    <mergeCell ref="C14:C19"/>
    <mergeCell ref="D14:D19"/>
    <mergeCell ref="E14:E19"/>
    <mergeCell ref="J13:L13"/>
    <mergeCell ref="F14:F19"/>
    <mergeCell ref="G14:G19"/>
    <mergeCell ref="V15:V19"/>
    <mergeCell ref="C12:L12"/>
    <mergeCell ref="F13:I13"/>
    <mergeCell ref="S10:S19"/>
    <mergeCell ref="P13:R13"/>
    <mergeCell ref="W15:W19"/>
    <mergeCell ref="T14:T19"/>
    <mergeCell ref="I56:I58"/>
    <mergeCell ref="Q56:Q58"/>
    <mergeCell ref="A9:H9"/>
    <mergeCell ref="A10:A19"/>
    <mergeCell ref="B10:B19"/>
    <mergeCell ref="C10:R11"/>
    <mergeCell ref="R14:R19"/>
    <mergeCell ref="P14:P19"/>
    <mergeCell ref="Q14:Q19"/>
    <mergeCell ref="C13:E13"/>
    <mergeCell ref="I14:I19"/>
    <mergeCell ref="M12:R12"/>
    <mergeCell ref="K14:K19"/>
    <mergeCell ref="J14:J19"/>
    <mergeCell ref="M14:M19"/>
    <mergeCell ref="N14:N19"/>
    <mergeCell ref="D56:D58"/>
    <mergeCell ref="E56:E58"/>
    <mergeCell ref="F56:F58"/>
    <mergeCell ref="G56:G58"/>
    <mergeCell ref="H14:H19"/>
    <mergeCell ref="H56:H58"/>
    <mergeCell ref="F28:F29"/>
    <mergeCell ref="F24:F25"/>
    <mergeCell ref="G24:G25"/>
    <mergeCell ref="H24:H25"/>
    <mergeCell ref="G48:G51"/>
    <mergeCell ref="G28:G29"/>
    <mergeCell ref="H28:H29"/>
    <mergeCell ref="A48:A51"/>
    <mergeCell ref="B48:B51"/>
    <mergeCell ref="A56:A58"/>
    <mergeCell ref="B56:B58"/>
    <mergeCell ref="C48:C51"/>
    <mergeCell ref="C56:C58"/>
    <mergeCell ref="Y56:Y58"/>
    <mergeCell ref="S48:S51"/>
    <mergeCell ref="X56:X58"/>
    <mergeCell ref="X48:X51"/>
    <mergeCell ref="W56:W58"/>
    <mergeCell ref="V48:V51"/>
    <mergeCell ref="W48:W51"/>
    <mergeCell ref="V56:V58"/>
    <mergeCell ref="S56:S58"/>
    <mergeCell ref="K48:K51"/>
    <mergeCell ref="L48:L51"/>
    <mergeCell ref="N56:N58"/>
    <mergeCell ref="O56:O58"/>
    <mergeCell ref="P56:P58"/>
    <mergeCell ref="O48:O51"/>
    <mergeCell ref="M48:M51"/>
    <mergeCell ref="N48:N51"/>
    <mergeCell ref="L56:L58"/>
    <mergeCell ref="M56:M58"/>
    <mergeCell ref="T10:U13"/>
    <mergeCell ref="U14:U19"/>
    <mergeCell ref="O14:O19"/>
    <mergeCell ref="R56:R58"/>
    <mergeCell ref="M13:O13"/>
    <mergeCell ref="P28:P29"/>
    <mergeCell ref="Z13:Z19"/>
    <mergeCell ref="Z48:Z51"/>
    <mergeCell ref="Z56:Z58"/>
    <mergeCell ref="V10:Z12"/>
    <mergeCell ref="C42:C44"/>
    <mergeCell ref="D42:D44"/>
    <mergeCell ref="E42:E44"/>
    <mergeCell ref="F48:F51"/>
    <mergeCell ref="D48:D51"/>
    <mergeCell ref="E48:E51"/>
    <mergeCell ref="Y13:Y19"/>
    <mergeCell ref="Y48:Y51"/>
    <mergeCell ref="X13:X19"/>
    <mergeCell ref="V13:W14"/>
    <mergeCell ref="J56:J58"/>
    <mergeCell ref="K56:K58"/>
  </mergeCells>
  <phoneticPr fontId="8" type="noConversion"/>
  <pageMargins left="0.35433070866141736" right="0.23622047244094491" top="0.74803149606299213" bottom="0.74803149606299213" header="0.31496062992125984" footer="0.31496062992125984"/>
  <pageSetup paperSize="9" scale="4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Клавдия</cp:lastModifiedBy>
  <cp:lastPrinted>2020-06-23T03:54:51Z</cp:lastPrinted>
  <dcterms:created xsi:type="dcterms:W3CDTF">2017-06-29T07:13:23Z</dcterms:created>
  <dcterms:modified xsi:type="dcterms:W3CDTF">2020-12-04T03:58:22Z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