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50" yWindow="570" windowWidth="18855" windowHeight="13230"/>
  </bookViews>
  <sheets>
    <sheet name="Муницип" sheetId="2" r:id="rId1"/>
  </sheets>
  <definedNames>
    <definedName name="_xlnm.Print_Area" localSheetId="0">Муницип!$A$1:$P$69</definedName>
  </definedNames>
  <calcPr calcId="114210"/>
</workbook>
</file>

<file path=xl/calcChain.xml><?xml version="1.0" encoding="utf-8"?>
<calcChain xmlns="http://schemas.openxmlformats.org/spreadsheetml/2006/main">
  <c r="N41" i="2"/>
  <c r="O41"/>
  <c r="P41"/>
  <c r="M41"/>
  <c r="P27"/>
  <c r="P49"/>
  <c r="P48"/>
  <c r="P54"/>
  <c r="P53"/>
  <c r="P52"/>
  <c r="P26"/>
  <c r="P59"/>
  <c r="O27"/>
  <c r="O49"/>
  <c r="O48"/>
  <c r="O54"/>
  <c r="O53"/>
  <c r="O52"/>
  <c r="O26"/>
  <c r="O59"/>
  <c r="N27"/>
  <c r="N49"/>
  <c r="N48"/>
  <c r="N54"/>
  <c r="N53"/>
  <c r="N52"/>
  <c r="N26"/>
  <c r="N59"/>
  <c r="M27"/>
  <c r="M49"/>
  <c r="M48"/>
  <c r="M54"/>
  <c r="M53"/>
  <c r="M52"/>
  <c r="M26"/>
  <c r="M59"/>
</calcChain>
</file>

<file path=xl/sharedStrings.xml><?xml version="1.0" encoding="utf-8"?>
<sst xmlns="http://schemas.openxmlformats.org/spreadsheetml/2006/main" count="265" uniqueCount="131">
  <si>
    <t>Финансовый орган субъекта Российской Федерации</t>
  </si>
  <si>
    <t>Единица измерения: тыс руб (с точностью до первого десятичного знака)</t>
  </si>
  <si>
    <t>Код</t>
  </si>
  <si>
    <t xml:space="preserve">  Правовое основание финансового обеспечения и расходования </t>
  </si>
  <si>
    <t xml:space="preserve">Код расхода по БК </t>
  </si>
  <si>
    <t>Объем средств на исполнение расходного обязательства</t>
  </si>
  <si>
    <t>стро-</t>
  </si>
  <si>
    <t>средств (нормативные правовые акты, договоры, соглашения)</t>
  </si>
  <si>
    <t>ки</t>
  </si>
  <si>
    <t>Российской Федерации</t>
  </si>
  <si>
    <t>субъекта Российской Федерации</t>
  </si>
  <si>
    <t>текущий</t>
  </si>
  <si>
    <t>очередной</t>
  </si>
  <si>
    <t>плановый период</t>
  </si>
  <si>
    <t>раздел</t>
  </si>
  <si>
    <t>подраздел</t>
  </si>
  <si>
    <t>по плану</t>
  </si>
  <si>
    <t>по факту</t>
  </si>
  <si>
    <t>исполнения</t>
  </si>
  <si>
    <t>9</t>
  </si>
  <si>
    <t>(подпись)</t>
  </si>
  <si>
    <t>(расшифровка подписи)</t>
  </si>
  <si>
    <t>" ___ " ____________  20 ___ г.</t>
  </si>
  <si>
    <t>СВОД РЕЕСТРОВ РАСХОДНЫХ ОБЯЗАТЕЛЬСТВ МУНИЦИПАЛЬНЫХ ОБРАЗОВАНИЙ,</t>
  </si>
  <si>
    <t xml:space="preserve"> ВХОДЯЩИХ В СОСТАВ СУБЪЕКТА РОССИЙСКОЙ ФЕДЕРАЦИИ</t>
  </si>
  <si>
    <t>Наименование расходного обязательства, вопроса местного значения, полномочия, права  муниципального образования</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</si>
  <si>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</si>
  <si>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</si>
  <si>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x</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</si>
  <si>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</si>
  <si>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</si>
  <si>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5.1.3. владение, пользование и распоряжение имуществом, находящимся в муниципальной собственности сельского поселения</t>
  </si>
  <si>
    <t>5004</t>
  </si>
  <si>
    <t>01</t>
  </si>
  <si>
    <t>13</t>
  </si>
  <si>
    <t xml:space="preserve"> </t>
  </si>
  <si>
    <t>04</t>
  </si>
  <si>
    <t>08</t>
  </si>
  <si>
    <t>5.1.6. создание условий для организации досуга и обеспечения жителей сельского поселения услугами организаций культуры</t>
  </si>
  <si>
    <t>5007</t>
  </si>
  <si>
    <t>5.1.7. 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</si>
  <si>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5008</t>
  </si>
  <si>
    <t>11</t>
  </si>
  <si>
    <t>05</t>
  </si>
  <si>
    <t>5.1.9. 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</si>
  <si>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5010</t>
  </si>
  <si>
    <t>03</t>
  </si>
  <si>
    <t>5.1.10.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</si>
  <si>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5011</t>
  </si>
  <si>
    <t>5.1.14.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</si>
  <si>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5015</t>
  </si>
  <si>
    <t>02</t>
  </si>
  <si>
    <t>5.1.15.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</si>
  <si>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5016</t>
  </si>
  <si>
    <t>09</t>
  </si>
  <si>
    <t>5.1.20. участие в предупреждении и ликвидации последствий чрезвычайных ситуаций в границах сельского поселения</t>
  </si>
  <si>
    <t>5021</t>
  </si>
  <si>
    <t>5.1.26.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</si>
  <si>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5027</t>
  </si>
  <si>
    <t>12</t>
  </si>
  <si>
    <t>5.1.28. 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</si>
  <si>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5029</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</si>
  <si>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</si>
  <si>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</si>
  <si>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5.2.1. функционирование органов местного самоуправления</t>
  </si>
  <si>
    <t>5101</t>
  </si>
  <si>
    <t>10</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</si>
  <si>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</si>
  <si>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</si>
  <si>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5.4.1. за счет субвенций, предоставленных из федерального бюджета или бюджета субъекта Российской Федерации, всего</t>
  </si>
  <si>
    <t>5501</t>
  </si>
  <si>
    <t>5.4.1.3. на осуществление воинского учета на территориях, на которых отсутствуют структурные подразделения военных комиссариатов</t>
  </si>
  <si>
    <t>5504</t>
  </si>
  <si>
    <t>5.4.1.40.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</si>
  <si>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5541</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</si>
  <si>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</si>
  <si>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</si>
  <si>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5.5.2. по предоставлению иных межбюджетных трансфертов, всего</t>
  </si>
  <si>
    <t>5800</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</si>
  <si>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</si>
  <si>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5801</t>
  </si>
  <si>
    <t>5.5.2.1. на осуществление внешнего муниципального контроля</t>
  </si>
  <si>
    <t>5802</t>
  </si>
  <si>
    <t>06</t>
  </si>
  <si>
    <t>5.5.2.1. на формирование, исполнение и контроль за исполнением бюджета поселений</t>
  </si>
  <si>
    <t>5803</t>
  </si>
  <si>
    <t>5.5.2.1. на осуществление иных полномочий по решению вопросов местного значения</t>
  </si>
  <si>
    <t>5806</t>
  </si>
  <si>
    <t>8. Итого расходных обязательств муниципальных образований</t>
  </si>
  <si>
    <t>8000</t>
  </si>
  <si>
    <t>отчетный  2015г.</t>
  </si>
  <si>
    <t>2016 г.</t>
  </si>
  <si>
    <t>2017 г.</t>
  </si>
  <si>
    <t>2018 г.</t>
  </si>
  <si>
    <t>2019 г.</t>
  </si>
  <si>
    <t>5002</t>
  </si>
  <si>
    <t>5.1.1оставление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</si>
  <si>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5115</t>
  </si>
  <si>
    <t>07</t>
  </si>
  <si>
    <t xml:space="preserve">1) ФЗ от 06.10.2003 № 131-ФЗ " Об общих принципах организации местного самоуправления в РФ";
2) Земельный кодекс РФ от 25.10.2001 № 136-ФЗ;
3) ФЗ от 17.04.2006, № 53-ФЗ " О внесении изменений в Земельный кодекс РФ;
</t>
  </si>
  <si>
    <t xml:space="preserve">1) пп3,п 1,п.2 ст.15;
3) ст.2,3 ;
 </t>
  </si>
  <si>
    <t xml:space="preserve">1) ФЗ от 06.10.2003 № 131-ФЗ "Об общих принципах организации местного самоуправления в РФ";
</t>
  </si>
  <si>
    <t>ссылок на НПА ИО нет</t>
  </si>
  <si>
    <t xml:space="preserve">1) ФЗ от 06.10.2003 № 131-ФЗ " Об общих принципах организации местного самоуправления в РФ";
2)  Закон РФ от 09.10.1992 № 3612-1 "Основы законодательства РФ о культуре" (ред.от 21.12.2009 г.);                                                                                                                                 3) Постановление Правительства РФ от 03.03.2012 № 186 "О федеральной целевой программе "Культура России (2012-2018 годы)";
</t>
  </si>
  <si>
    <t>1) пп 19.1, п 1, ст.15;
 2) ст.40</t>
  </si>
  <si>
    <t xml:space="preserve">1) ОЗ  от 15.10.2007 № 88-ОЗ "Об отдельных вопросах муниципальной службы в Иркутской области"
</t>
  </si>
  <si>
    <t>1) ФЗ от 06.10.2003 № 131-ФЗ " Об общих принципах организации местного самоуправления в РФ";
2) ФЗ от 10.12.1995  № 196-ФЗ "О безопасности дорожного движения";
3) ФЗ от 08.11.2007 № 257-ФЗ "Об автомобильных дорогах и дорожной деятельности"</t>
  </si>
  <si>
    <t>1) ч.5 ст.15, пп11, п2,ст 26; 2) пп5,п 1, ст 15;
3) ст.5,6</t>
  </si>
  <si>
    <t>1) Закон ИО от 03.11.2011 № 93-ОЗ "О дорожном фонде Иркутской области";
2) Постановление Правительства ИО от 01.12.2011 № 365-пп "О порядке формирования и использования бюджетных ассигнований дорожного фонда ИО"</t>
  </si>
  <si>
    <t>1) весь закон</t>
  </si>
  <si>
    <t xml:space="preserve">1) ФЗ от 06.10.2003 № 131-ФЗ "Об общих принципах местного самоуправления в Российской Федерации";
2) ФЗ от 21.12.1994 № 68-ФЗ "О защите населения и территорий от ЧС природного и техногенного характера";
3) ФЗ от 12.02.1998 № 28-ФЗ "О гражданской обороне";
</t>
  </si>
  <si>
    <t>1) пп 7, п 1, т.15;                  пп 8, п 1, ст.14; 
2) ст.1              3) ст.12</t>
  </si>
  <si>
    <t>1) Постановление Администрации Иркутской области от 07.03.2008 № 46-па "Об утверждении Положения о порядке использования бюджетных ассигнований резервного фонда администрации Иркутской области"</t>
  </si>
  <si>
    <t>1) ФЗ от 06.10.2003 № 131-ФЗ. " Об общих принципах организации местного самоуправления в РФ",;
2) ФЗ от 02.03.2007 № 25-ФЗ  "О муниципальной службе в РФ";
3) ФЗ от 27.07.2004 № 79-ФЗ " О государственной гражданской службе РФ";
4) ФЗ от 27.07.2006 № 149 "Об информации, информационных технологиях и о защите информации";
5) ФЗ от 27.07.2006 № 152-ФЗ "О персональных данных";
6) ФЗ от 09.02.2009 № 8-ФЗ "Об обеспечении доступа к информации о деятельности гос.органов и органов МС";
7) ФЗ от 27.07.2010 № 210 "Об организации предоставления гос. и муниципальных услуг";
8) ФЗ от 17.12.2001 № 173-ФЗ "О трудовых пенсиях в РФ"                                                                                                                                                                                        9) ФЗ от 12.06.2002  67-ФЗ "Об основных гарантиях избират. Прав и права на участие в референдуме граждан РФ"</t>
  </si>
  <si>
    <t xml:space="preserve">1) п. 2, ст.18               2) п 9, ст. 34 ст.                                       </t>
  </si>
  <si>
    <t xml:space="preserve">1) ОЗ от 15.10.2007 № 88-ОЗ  "Об отдельных вопросах муниципальной службы в Иркутской области";
2)  ОЗ от 30.12.1999 № 62 "О соотношении муниципальных должностей муниципальной службы в Иркутской области";
3) ОЗ от 15.10.2007 № 89-оз  "О реестре должностей муниципальной службы в Иркутской области и соотношении должностей  муниципальной службы и должностей  государственной гражданской службы в Иркутской области"                                                                                                                                                                                                   4) Закон ИО от 11.07.2008 № 41-ОЗ "О территориальных избирательных комиссиях";
5) Закон ИО от 11.12.2003 (в ред. от 19.11.2009)  "О муниципальных выборах в Иркутской области"
 </t>
  </si>
  <si>
    <t>3) п 4, ст. 15</t>
  </si>
  <si>
    <t>5.2.15.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</si>
  <si>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 Закон ИО от 04.04.2014 № 37-ОЗ "О наделении органов местного самоуправления областным государственным полномочием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2) Постановление Правительства ИО от 29.12.2014 г № 693-пп  "О порядке расходования субвенций, предоставляемых местным бюджетам из областного бюджета на осуществление областных государственных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ИО об административной ответственности</t>
  </si>
  <si>
    <t>1) ФЗ от 06.10.2003  № 131-ФЗ " Об общих принципах организации местного самоуправления в РФ";
2) Постановление Правительства РФ от 28.07.2011 № 629 "О Правительственной комиссии по территориальному планированию в РФ"</t>
  </si>
  <si>
    <t>1) п 15, ст.15</t>
  </si>
  <si>
    <t xml:space="preserve">1) ОЗ от 23.07.2008 № 59-ОЗ "О градостроительной деятельности в Иркутской области"
</t>
  </si>
  <si>
    <t>Федеральный закон от 26.02.1997 № 31-ФЗ "О мобилизационной подготовке и мобилизации в РФ"</t>
  </si>
  <si>
    <t>наименование, номер дата</t>
  </si>
  <si>
    <t>номер статьи (подстатьи),пункта (подпункта)</t>
  </si>
  <si>
    <t>дата вступления в силу, срок действия</t>
  </si>
  <si>
    <r>
      <t xml:space="preserve">1) ФЗ от 06.10.2003 № 131-ФЗ" Об общих принципах организации местного самоуправления в РФ" </t>
    </r>
    <r>
      <rPr>
        <b/>
        <sz val="8"/>
        <color indexed="8"/>
        <rFont val="Times New Roman"/>
      </rPr>
      <t xml:space="preserve">    </t>
    </r>
  </si>
  <si>
    <t>Заморское муниципальное образование</t>
  </si>
  <si>
    <t>Глава муниципального образования</t>
  </si>
  <si>
    <t>Исполнитель: А.А. Асташкина</t>
  </si>
  <si>
    <t>А.Н. Киященко</t>
  </si>
</sst>
</file>

<file path=xl/styles.xml><?xml version="1.0" encoding="utf-8"?>
<styleSheet xmlns="http://schemas.openxmlformats.org/spreadsheetml/2006/main">
  <numFmts count="1">
    <numFmt numFmtId="164" formatCode="#,##0.0"/>
  </numFmts>
  <fonts count="16">
    <font>
      <sz val="11"/>
      <name val="Calibri"/>
      <family val="2"/>
    </font>
    <font>
      <sz val="11"/>
      <name val="Calibri"/>
      <family val="2"/>
    </font>
    <font>
      <sz val="8"/>
      <name val="Calibri"/>
      <family val="2"/>
    </font>
    <font>
      <sz val="8"/>
      <color indexed="8"/>
      <name val="Times New Roman"/>
    </font>
    <font>
      <sz val="8"/>
      <color indexed="8"/>
      <name val="Times New Roman"/>
    </font>
    <font>
      <sz val="8"/>
      <name val="Times New Roman"/>
      <family val="1"/>
      <charset val="204"/>
    </font>
    <font>
      <sz val="8"/>
      <name val="Times New Roman"/>
    </font>
    <font>
      <b/>
      <sz val="8"/>
      <name val="Times New Roman"/>
    </font>
    <font>
      <b/>
      <sz val="8"/>
      <color indexed="8"/>
      <name val="Times New Roman"/>
    </font>
    <font>
      <sz val="8"/>
      <color indexed="8"/>
      <name val="Times New Roman"/>
    </font>
    <font>
      <sz val="8"/>
      <color indexed="8"/>
      <name val="Times New Roman"/>
      <family val="2"/>
    </font>
    <font>
      <sz val="8"/>
      <color rgb="FF000000"/>
      <name val="Times New Roman"/>
    </font>
    <font>
      <sz val="10"/>
      <color rgb="FF000000"/>
      <name val="Arial"/>
    </font>
    <font>
      <sz val="10"/>
      <color rgb="FF000000"/>
      <name val="Times New Roman"/>
    </font>
    <font>
      <b/>
      <sz val="10"/>
      <color rgb="FF000000"/>
      <name val="Times New Roman"/>
    </font>
    <font>
      <sz val="11"/>
      <color rgb="FF000000"/>
      <name val="Times New Roman"/>
    </font>
  </fonts>
  <fills count="7">
    <fill>
      <patternFill patternType="none"/>
    </fill>
    <fill>
      <patternFill patternType="gray125"/>
    </fill>
    <fill>
      <patternFill patternType="solid">
        <fgColor indexed="42"/>
        <bgColor indexed="64"/>
      </patternFill>
    </fill>
    <fill>
      <patternFill patternType="solid">
        <fgColor indexed="65"/>
        <bgColor indexed="64"/>
      </patternFill>
    </fill>
    <fill>
      <patternFill patternType="solid">
        <fgColor indexed="9"/>
        <bgColor indexed="64"/>
      </patternFill>
    </fill>
    <fill>
      <patternFill patternType="solid">
        <fgColor rgb="FFFFFFFF"/>
      </patternFill>
    </fill>
    <fill>
      <patternFill patternType="solid">
        <fgColor rgb="FFCCCCCC"/>
      </patternFill>
    </fill>
  </fills>
  <borders count="76">
    <border>
      <left/>
      <right/>
      <top/>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thin">
        <color indexed="8"/>
      </left>
      <right style="thin">
        <color indexed="8"/>
      </right>
      <top style="thin">
        <color indexed="64"/>
      </top>
      <bottom style="thin">
        <color indexed="64"/>
      </bottom>
      <diagonal/>
    </border>
    <border>
      <left/>
      <right style="thin">
        <color indexed="8"/>
      </right>
      <top style="thin">
        <color indexed="8"/>
      </top>
      <bottom/>
      <diagonal/>
    </border>
    <border>
      <left/>
      <right style="thin">
        <color indexed="8"/>
      </right>
      <top/>
      <bottom/>
      <diagonal/>
    </border>
    <border>
      <left style="thin">
        <color indexed="8"/>
      </left>
      <right/>
      <top style="thin">
        <color indexed="8"/>
      </top>
      <bottom/>
      <diagonal/>
    </border>
    <border>
      <left style="thin">
        <color indexed="8"/>
      </left>
      <right/>
      <top/>
      <bottom/>
      <diagonal/>
    </border>
    <border>
      <left style="thin">
        <color indexed="64"/>
      </left>
      <right/>
      <top style="thin">
        <color indexed="8"/>
      </top>
      <bottom/>
      <diagonal/>
    </border>
    <border>
      <left style="thin">
        <color indexed="64"/>
      </left>
      <right/>
      <top style="thin">
        <color indexed="8"/>
      </top>
      <bottom style="thin">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top style="thin">
        <color indexed="8"/>
      </top>
      <bottom/>
      <diagonal/>
    </border>
    <border>
      <left style="thin">
        <color indexed="8"/>
      </left>
      <right style="medium">
        <color indexed="64"/>
      </right>
      <top/>
      <bottom/>
      <diagonal/>
    </border>
    <border>
      <left style="medium">
        <color indexed="64"/>
      </left>
      <right/>
      <top/>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bottom/>
      <diagonal/>
    </border>
    <border>
      <left style="thin">
        <color indexed="8"/>
      </left>
      <right/>
      <top style="thin">
        <color indexed="8"/>
      </top>
      <bottom style="thin">
        <color indexed="64"/>
      </bottom>
      <diagonal/>
    </border>
    <border>
      <left style="medium">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medium">
        <color indexed="64"/>
      </right>
      <top style="thin">
        <color indexed="8"/>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medium">
        <color indexed="64"/>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8"/>
      </right>
      <top style="thin">
        <color indexed="64"/>
      </top>
      <bottom/>
      <diagonal/>
    </border>
    <border>
      <left style="thin">
        <color indexed="8"/>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bottom style="medium">
        <color indexed="64"/>
      </bottom>
      <diagonal/>
    </border>
    <border>
      <left style="thin">
        <color indexed="64"/>
      </left>
      <right style="thin">
        <color indexed="8"/>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8"/>
      </right>
      <top style="thin">
        <color indexed="64"/>
      </top>
      <bottom/>
      <diagonal/>
    </border>
    <border>
      <left style="thin">
        <color indexed="8"/>
      </left>
      <right style="thin">
        <color indexed="8"/>
      </right>
      <top style="thin">
        <color indexed="64"/>
      </top>
      <bottom/>
      <diagonal/>
    </border>
    <border>
      <left/>
      <right style="thin">
        <color indexed="64"/>
      </right>
      <top/>
      <bottom/>
      <diagonal/>
    </border>
    <border>
      <left/>
      <right style="thin">
        <color indexed="8"/>
      </right>
      <top style="thin">
        <color indexed="64"/>
      </top>
      <bottom/>
      <diagonal/>
    </border>
    <border>
      <left/>
      <right style="thin">
        <color indexed="8"/>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top style="medium">
        <color rgb="FF000000"/>
      </top>
      <bottom style="thin">
        <color rgb="FF000000"/>
      </bottom>
      <diagonal/>
    </border>
    <border>
      <left/>
      <right/>
      <top/>
      <bottom style="medium">
        <color rgb="FF000000"/>
      </bottom>
      <diagonal/>
    </border>
    <border>
      <left/>
      <right/>
      <top style="medium">
        <color rgb="FF000000"/>
      </top>
      <bottom/>
      <diagonal/>
    </border>
  </borders>
  <cellStyleXfs count="123">
    <xf numFmtId="0" fontId="0" fillId="0" borderId="0"/>
    <xf numFmtId="0" fontId="1" fillId="0" borderId="0"/>
    <xf numFmtId="0" fontId="1" fillId="0" borderId="0"/>
    <xf numFmtId="49" fontId="11" fillId="5" borderId="59">
      <alignment horizontal="left" wrapText="1"/>
    </xf>
    <xf numFmtId="49" fontId="11" fillId="5" borderId="60">
      <alignment horizontal="center" vertical="center" wrapText="1"/>
    </xf>
    <xf numFmtId="49" fontId="11" fillId="0" borderId="61">
      <alignment horizontal="center" vertical="center" wrapText="1"/>
    </xf>
    <xf numFmtId="49" fontId="11" fillId="5" borderId="61">
      <alignment horizontal="center" vertical="center" wrapText="1"/>
    </xf>
    <xf numFmtId="49" fontId="11" fillId="0" borderId="62">
      <alignment horizontal="center" vertical="center" wrapText="1"/>
    </xf>
    <xf numFmtId="49" fontId="11" fillId="0" borderId="63">
      <alignment horizontal="center" vertical="center" wrapText="1"/>
    </xf>
    <xf numFmtId="0" fontId="12" fillId="0" borderId="0"/>
    <xf numFmtId="0" fontId="12" fillId="0" borderId="0"/>
    <xf numFmtId="0" fontId="1" fillId="0" borderId="0"/>
    <xf numFmtId="0" fontId="11" fillId="0" borderId="61">
      <alignment horizontal="center" vertical="center" wrapText="1"/>
    </xf>
    <xf numFmtId="0" fontId="11" fillId="0" borderId="63">
      <alignment horizontal="left" vertical="center" wrapText="1"/>
    </xf>
    <xf numFmtId="0" fontId="11" fillId="0" borderId="64">
      <alignment horizontal="left" vertical="center" wrapText="1"/>
    </xf>
    <xf numFmtId="0" fontId="11" fillId="0" borderId="65">
      <alignment horizontal="left" vertical="center" wrapText="1"/>
    </xf>
    <xf numFmtId="49" fontId="11" fillId="0" borderId="66">
      <alignment horizontal="left" vertical="center" wrapText="1"/>
    </xf>
    <xf numFmtId="0" fontId="13" fillId="5" borderId="0">
      <alignment horizontal="left"/>
    </xf>
    <xf numFmtId="0" fontId="14" fillId="5" borderId="0">
      <alignment horizontal="center" wrapText="1"/>
    </xf>
    <xf numFmtId="0" fontId="14" fillId="5" borderId="0">
      <alignment horizontal="center"/>
    </xf>
    <xf numFmtId="0" fontId="14" fillId="5" borderId="0">
      <alignment horizontal="left"/>
    </xf>
    <xf numFmtId="0" fontId="11" fillId="5" borderId="0">
      <alignment horizontal="left"/>
    </xf>
    <xf numFmtId="0" fontId="11" fillId="5" borderId="59">
      <alignment horizontal="left"/>
    </xf>
    <xf numFmtId="0" fontId="11" fillId="0" borderId="67">
      <alignment horizontal="center" vertical="center" wrapText="1"/>
    </xf>
    <xf numFmtId="49" fontId="11" fillId="5" borderId="61">
      <alignment horizontal="center"/>
    </xf>
    <xf numFmtId="49" fontId="11" fillId="5" borderId="63">
      <alignment horizontal="center"/>
    </xf>
    <xf numFmtId="49" fontId="11" fillId="5" borderId="64">
      <alignment horizontal="center"/>
    </xf>
    <xf numFmtId="0" fontId="11" fillId="5" borderId="0"/>
    <xf numFmtId="0" fontId="11" fillId="5" borderId="59"/>
    <xf numFmtId="49" fontId="11" fillId="0" borderId="61">
      <alignment horizontal="center"/>
    </xf>
    <xf numFmtId="49" fontId="11" fillId="0" borderId="64">
      <alignment horizontal="center"/>
    </xf>
    <xf numFmtId="49" fontId="11" fillId="0" borderId="61">
      <alignment horizontal="center"/>
    </xf>
    <xf numFmtId="49" fontId="11" fillId="0" borderId="63">
      <alignment horizontal="center"/>
    </xf>
    <xf numFmtId="49" fontId="11" fillId="0" borderId="64">
      <alignment horizontal="center"/>
    </xf>
    <xf numFmtId="0" fontId="11" fillId="0" borderId="68">
      <alignment horizontal="center"/>
    </xf>
    <xf numFmtId="0" fontId="11" fillId="5" borderId="0">
      <alignment horizontal="center"/>
    </xf>
    <xf numFmtId="0" fontId="13" fillId="5" borderId="0">
      <alignment horizontal="center"/>
    </xf>
    <xf numFmtId="0" fontId="11" fillId="0" borderId="68">
      <alignment horizontal="left"/>
    </xf>
    <xf numFmtId="49" fontId="11" fillId="0" borderId="69">
      <alignment horizontal="center"/>
    </xf>
    <xf numFmtId="49" fontId="11" fillId="0" borderId="61">
      <alignment horizontal="center"/>
    </xf>
    <xf numFmtId="49" fontId="11" fillId="0" borderId="70">
      <alignment horizontal="center"/>
    </xf>
    <xf numFmtId="164" fontId="11" fillId="0" borderId="65">
      <alignment horizontal="right" vertical="center" shrinkToFit="1"/>
    </xf>
    <xf numFmtId="164" fontId="11" fillId="0" borderId="66">
      <alignment horizontal="right" vertical="center" shrinkToFit="1"/>
    </xf>
    <xf numFmtId="0" fontId="13" fillId="6" borderId="0">
      <alignment horizontal="left"/>
    </xf>
    <xf numFmtId="0" fontId="13" fillId="0" borderId="0">
      <alignment horizontal="left"/>
    </xf>
    <xf numFmtId="0" fontId="13" fillId="0" borderId="0">
      <alignment wrapText="1"/>
    </xf>
    <xf numFmtId="0" fontId="14" fillId="0" borderId="0">
      <alignment horizontal="center"/>
    </xf>
    <xf numFmtId="0" fontId="14" fillId="0" borderId="0">
      <alignment horizontal="left"/>
    </xf>
    <xf numFmtId="0" fontId="13" fillId="0" borderId="0"/>
    <xf numFmtId="0" fontId="11" fillId="0" borderId="0">
      <alignment horizontal="left"/>
    </xf>
    <xf numFmtId="0" fontId="11" fillId="0" borderId="0">
      <alignment horizontal="left"/>
    </xf>
    <xf numFmtId="0" fontId="11" fillId="0" borderId="59">
      <alignment horizontal="left"/>
    </xf>
    <xf numFmtId="0" fontId="11" fillId="0" borderId="61">
      <alignment horizontal="center" vertical="center"/>
    </xf>
    <xf numFmtId="0" fontId="11" fillId="0" borderId="63">
      <alignment horizontal="center" vertical="center"/>
    </xf>
    <xf numFmtId="0" fontId="11" fillId="0" borderId="64">
      <alignment horizontal="center" vertical="center"/>
    </xf>
    <xf numFmtId="0" fontId="11" fillId="0" borderId="67">
      <alignment horizontal="center" vertical="center"/>
    </xf>
    <xf numFmtId="0" fontId="13" fillId="6" borderId="71">
      <alignment horizontal="left"/>
    </xf>
    <xf numFmtId="0" fontId="11" fillId="0" borderId="65">
      <alignment horizontal="left" vertical="top" wrapText="1"/>
    </xf>
    <xf numFmtId="0" fontId="11" fillId="0" borderId="66">
      <alignment horizontal="left" vertical="top" wrapText="1"/>
    </xf>
    <xf numFmtId="0" fontId="11" fillId="0" borderId="0">
      <alignment horizontal="left" wrapText="1"/>
    </xf>
    <xf numFmtId="0" fontId="11" fillId="0" borderId="0">
      <alignment horizontal="center"/>
    </xf>
    <xf numFmtId="49" fontId="13" fillId="5" borderId="0"/>
    <xf numFmtId="0" fontId="13" fillId="5" borderId="0">
      <alignment wrapText="1"/>
    </xf>
    <xf numFmtId="0" fontId="13" fillId="5" borderId="0"/>
    <xf numFmtId="49" fontId="11" fillId="5" borderId="0"/>
    <xf numFmtId="49" fontId="11" fillId="5" borderId="59">
      <alignment horizontal="left"/>
    </xf>
    <xf numFmtId="49" fontId="11" fillId="5" borderId="59"/>
    <xf numFmtId="49" fontId="11" fillId="5" borderId="61">
      <alignment horizontal="center" vertical="center"/>
    </xf>
    <xf numFmtId="49" fontId="11" fillId="5" borderId="63">
      <alignment horizontal="center" vertical="center"/>
    </xf>
    <xf numFmtId="49" fontId="11" fillId="5" borderId="64">
      <alignment horizontal="center" vertical="center"/>
    </xf>
    <xf numFmtId="49" fontId="11" fillId="5" borderId="72">
      <alignment horizontal="center" vertical="center"/>
    </xf>
    <xf numFmtId="0" fontId="13" fillId="6" borderId="73">
      <alignment horizontal="left"/>
    </xf>
    <xf numFmtId="49" fontId="11" fillId="5" borderId="60">
      <alignment horizontal="center" vertical="center"/>
    </xf>
    <xf numFmtId="49" fontId="11" fillId="0" borderId="62">
      <alignment horizontal="center" vertical="center"/>
    </xf>
    <xf numFmtId="0" fontId="13" fillId="6" borderId="74">
      <alignment horizontal="left"/>
    </xf>
    <xf numFmtId="49" fontId="11" fillId="5" borderId="75">
      <alignment horizontal="center"/>
    </xf>
    <xf numFmtId="49" fontId="11" fillId="5" borderId="0">
      <alignment horizontal="center"/>
    </xf>
    <xf numFmtId="0" fontId="11" fillId="0" borderId="0"/>
    <xf numFmtId="0" fontId="11" fillId="0" borderId="59"/>
    <xf numFmtId="49" fontId="11" fillId="0" borderId="61">
      <alignment horizontal="center" vertical="center"/>
    </xf>
    <xf numFmtId="49" fontId="11" fillId="0" borderId="64">
      <alignment horizontal="center" vertical="center"/>
    </xf>
    <xf numFmtId="49" fontId="11" fillId="0" borderId="67">
      <alignment horizontal="center" vertical="center"/>
    </xf>
    <xf numFmtId="49" fontId="11" fillId="0" borderId="61">
      <alignment horizontal="center" vertical="center"/>
    </xf>
    <xf numFmtId="49" fontId="11" fillId="0" borderId="63">
      <alignment horizontal="center" vertical="center"/>
    </xf>
    <xf numFmtId="49" fontId="11" fillId="0" borderId="64">
      <alignment horizontal="center" vertical="center"/>
    </xf>
    <xf numFmtId="0" fontId="11" fillId="0" borderId="72">
      <alignment horizontal="center" vertical="center"/>
    </xf>
    <xf numFmtId="0" fontId="11" fillId="0" borderId="75">
      <alignment horizontal="center"/>
    </xf>
    <xf numFmtId="0" fontId="11" fillId="0" borderId="59">
      <alignment horizontal="center"/>
    </xf>
    <xf numFmtId="0" fontId="11" fillId="0" borderId="68">
      <alignment horizontal="center"/>
    </xf>
    <xf numFmtId="0" fontId="11" fillId="0" borderId="0">
      <alignment horizontal="center"/>
    </xf>
    <xf numFmtId="0" fontId="11" fillId="0" borderId="0">
      <alignment horizontal="centerContinuous"/>
    </xf>
    <xf numFmtId="0" fontId="11" fillId="0" borderId="59">
      <alignment horizontal="center"/>
    </xf>
    <xf numFmtId="0" fontId="15" fillId="0" borderId="0"/>
    <xf numFmtId="49" fontId="11" fillId="5" borderId="68"/>
    <xf numFmtId="49" fontId="11" fillId="5" borderId="67">
      <alignment horizontal="center" vertical="center" wrapText="1"/>
    </xf>
    <xf numFmtId="49" fontId="11" fillId="5" borderId="67">
      <alignment horizontal="center" vertical="center" wrapText="1"/>
    </xf>
    <xf numFmtId="49" fontId="11" fillId="5" borderId="59">
      <alignment horizontal="center"/>
    </xf>
    <xf numFmtId="0" fontId="11" fillId="0" borderId="68"/>
    <xf numFmtId="49" fontId="11" fillId="0" borderId="75">
      <alignment horizontal="center"/>
    </xf>
    <xf numFmtId="49" fontId="11" fillId="0" borderId="0">
      <alignment horizontal="center"/>
    </xf>
    <xf numFmtId="0" fontId="11" fillId="0" borderId="0">
      <alignment horizontal="right"/>
    </xf>
    <xf numFmtId="0" fontId="13" fillId="0" borderId="0">
      <alignment horizontal="left" wrapText="1"/>
    </xf>
    <xf numFmtId="49" fontId="11" fillId="0" borderId="67">
      <alignment horizontal="center" vertical="center"/>
    </xf>
    <xf numFmtId="164" fontId="11" fillId="0" borderId="61">
      <alignment horizontal="right" vertical="center" shrinkToFit="1"/>
    </xf>
    <xf numFmtId="164" fontId="3" fillId="0" borderId="2">
      <alignment horizontal="right" vertical="center" shrinkToFit="1"/>
    </xf>
    <xf numFmtId="164" fontId="11" fillId="0" borderId="63">
      <alignment horizontal="right" vertical="center" shrinkToFit="1"/>
    </xf>
    <xf numFmtId="49" fontId="11" fillId="0" borderId="59">
      <alignment horizontal="center"/>
    </xf>
    <xf numFmtId="49" fontId="11" fillId="0" borderId="68">
      <alignment horizontal="center"/>
    </xf>
    <xf numFmtId="0" fontId="11" fillId="0" borderId="0">
      <alignment horizontal="left" wrapText="1"/>
    </xf>
    <xf numFmtId="49" fontId="11" fillId="0" borderId="69">
      <alignment horizontal="center" vertical="center"/>
    </xf>
    <xf numFmtId="49" fontId="11" fillId="0" borderId="61">
      <alignment horizontal="center" vertical="center"/>
    </xf>
    <xf numFmtId="49" fontId="11" fillId="0" borderId="0"/>
    <xf numFmtId="49" fontId="11" fillId="0" borderId="59"/>
    <xf numFmtId="49" fontId="11" fillId="0" borderId="70">
      <alignment horizontal="center" vertical="center"/>
    </xf>
    <xf numFmtId="0" fontId="11" fillId="0" borderId="0">
      <alignment horizontal="center" vertical="top"/>
    </xf>
    <xf numFmtId="0" fontId="13" fillId="0" borderId="59"/>
    <xf numFmtId="0" fontId="11" fillId="0" borderId="67">
      <alignment horizontal="center" vertical="center" wrapText="1"/>
    </xf>
    <xf numFmtId="0" fontId="11" fillId="0" borderId="61">
      <alignment horizontal="center" vertical="center" wrapText="1"/>
    </xf>
    <xf numFmtId="0" fontId="11" fillId="0" borderId="63">
      <alignment horizontal="center" vertical="center" wrapText="1"/>
    </xf>
    <xf numFmtId="0" fontId="13" fillId="0" borderId="63">
      <alignment horizontal="center" vertical="center"/>
    </xf>
    <xf numFmtId="0" fontId="13" fillId="0" borderId="63"/>
    <xf numFmtId="0" fontId="11" fillId="0" borderId="64">
      <alignment horizontal="center" vertical="center" wrapText="1"/>
    </xf>
    <xf numFmtId="0" fontId="11" fillId="0" borderId="72">
      <alignment horizontal="center" wrapText="1"/>
    </xf>
  </cellStyleXfs>
  <cellXfs count="282">
    <xf numFmtId="0" fontId="0" fillId="0" borderId="0" xfId="0"/>
    <xf numFmtId="0" fontId="0" fillId="0" borderId="0" xfId="0" applyProtection="1">
      <protection locked="0"/>
    </xf>
    <xf numFmtId="49" fontId="13" fillId="5" borderId="0" xfId="61" applyNumberFormat="1" applyProtection="1"/>
    <xf numFmtId="0" fontId="13" fillId="0" borderId="0" xfId="48" applyNumberFormat="1" applyProtection="1"/>
    <xf numFmtId="0" fontId="11" fillId="0" borderId="0" xfId="100" applyNumberFormat="1" applyProtection="1">
      <alignment horizontal="right"/>
    </xf>
    <xf numFmtId="0" fontId="11" fillId="0" borderId="0" xfId="49" applyNumberFormat="1" applyProtection="1">
      <alignment horizontal="left"/>
    </xf>
    <xf numFmtId="0" fontId="13" fillId="5" borderId="0" xfId="62" applyNumberFormat="1" applyProtection="1">
      <alignment wrapText="1"/>
    </xf>
    <xf numFmtId="0" fontId="13" fillId="0" borderId="0" xfId="101" applyNumberFormat="1" applyProtection="1">
      <alignment horizontal="left" wrapText="1"/>
    </xf>
    <xf numFmtId="0" fontId="11" fillId="0" borderId="0" xfId="89" applyNumberFormat="1" applyProtection="1">
      <alignment horizontal="center"/>
    </xf>
    <xf numFmtId="0" fontId="11" fillId="0" borderId="0" xfId="77" applyNumberFormat="1" applyProtection="1"/>
    <xf numFmtId="49" fontId="11" fillId="0" borderId="0" xfId="99" applyNumberFormat="1" applyProtection="1">
      <alignment horizontal="center"/>
    </xf>
    <xf numFmtId="0" fontId="13" fillId="5" borderId="0" xfId="63" applyNumberFormat="1" applyProtection="1"/>
    <xf numFmtId="49" fontId="11" fillId="5" borderId="0" xfId="64" applyNumberFormat="1" applyProtection="1"/>
    <xf numFmtId="49" fontId="11" fillId="0" borderId="0" xfId="111" applyNumberFormat="1" applyProtection="1"/>
    <xf numFmtId="49" fontId="11" fillId="5" borderId="68" xfId="93" applyNumberFormat="1" applyProtection="1"/>
    <xf numFmtId="0" fontId="11" fillId="0" borderId="68" xfId="97" applyNumberFormat="1" applyProtection="1"/>
    <xf numFmtId="0" fontId="11" fillId="0" borderId="59" xfId="51" applyNumberFormat="1" applyProtection="1">
      <alignment horizontal="left"/>
    </xf>
    <xf numFmtId="49" fontId="11" fillId="5" borderId="59" xfId="66" applyNumberFormat="1" applyProtection="1"/>
    <xf numFmtId="0" fontId="11" fillId="0" borderId="67" xfId="55" applyNumberFormat="1" applyProtection="1">
      <alignment horizontal="center" vertical="center"/>
    </xf>
    <xf numFmtId="0" fontId="11" fillId="0" borderId="0" xfId="59" applyNumberFormat="1" applyProtection="1">
      <alignment horizontal="left" wrapText="1"/>
    </xf>
    <xf numFmtId="49" fontId="11" fillId="5" borderId="0" xfId="76" applyNumberFormat="1" applyProtection="1">
      <alignment horizontal="center"/>
    </xf>
    <xf numFmtId="0" fontId="11" fillId="0" borderId="59" xfId="91" applyNumberFormat="1" applyProtection="1">
      <alignment horizontal="center"/>
    </xf>
    <xf numFmtId="0" fontId="11" fillId="0" borderId="0" xfId="114" applyNumberFormat="1" applyProtection="1">
      <alignment horizontal="center" vertical="top"/>
    </xf>
    <xf numFmtId="0" fontId="13" fillId="5" borderId="0" xfId="17" applyNumberFormat="1" applyProtection="1">
      <alignment horizontal="left"/>
    </xf>
    <xf numFmtId="0" fontId="11" fillId="5" borderId="0" xfId="35" applyNumberFormat="1" applyProtection="1">
      <alignment horizontal="center"/>
    </xf>
    <xf numFmtId="0" fontId="14" fillId="5" borderId="0" xfId="20" applyNumberFormat="1" applyProtection="1">
      <alignment horizontal="left"/>
    </xf>
    <xf numFmtId="0" fontId="11" fillId="5" borderId="0" xfId="27" applyNumberFormat="1" applyProtection="1"/>
    <xf numFmtId="0" fontId="11" fillId="5" borderId="0" xfId="21" applyNumberFormat="1" applyProtection="1">
      <alignment horizontal="left"/>
    </xf>
    <xf numFmtId="0" fontId="11" fillId="5" borderId="59" xfId="22" applyNumberFormat="1" applyProtection="1">
      <alignment horizontal="left"/>
    </xf>
    <xf numFmtId="0" fontId="11" fillId="5" borderId="59" xfId="28" applyNumberFormat="1" applyProtection="1"/>
    <xf numFmtId="49" fontId="11" fillId="5" borderId="61" xfId="24" applyNumberFormat="1" applyProtection="1">
      <alignment horizontal="center"/>
    </xf>
    <xf numFmtId="49" fontId="11" fillId="5" borderId="63" xfId="25" applyNumberFormat="1" applyProtection="1">
      <alignment horizontal="center"/>
    </xf>
    <xf numFmtId="49" fontId="11" fillId="0" borderId="61" xfId="31" applyNumberFormat="1" applyProtection="1">
      <alignment horizontal="center"/>
    </xf>
    <xf numFmtId="49" fontId="11" fillId="0" borderId="63" xfId="32" applyNumberFormat="1" applyProtection="1">
      <alignment horizontal="center"/>
    </xf>
    <xf numFmtId="49" fontId="11" fillId="0" borderId="69" xfId="38" applyNumberFormat="1" applyProtection="1">
      <alignment horizontal="center"/>
    </xf>
    <xf numFmtId="49" fontId="11" fillId="0" borderId="70" xfId="40" applyNumberFormat="1" applyProtection="1">
      <alignment horizontal="center"/>
    </xf>
    <xf numFmtId="49" fontId="11" fillId="5" borderId="64" xfId="26" applyNumberFormat="1" applyProtection="1">
      <alignment horizontal="center"/>
    </xf>
    <xf numFmtId="49" fontId="11" fillId="0" borderId="64" xfId="33" applyNumberFormat="1" applyProtection="1">
      <alignment horizontal="center"/>
    </xf>
    <xf numFmtId="0" fontId="11" fillId="0" borderId="68" xfId="34" applyNumberFormat="1" applyProtection="1">
      <alignment horizontal="center"/>
    </xf>
    <xf numFmtId="49" fontId="3" fillId="0" borderId="63" xfId="32" applyNumberFormat="1" applyFont="1" applyProtection="1">
      <alignment horizontal="center"/>
    </xf>
    <xf numFmtId="0" fontId="11" fillId="0" borderId="0" xfId="59" applyNumberFormat="1" applyFill="1" applyProtection="1">
      <alignment horizontal="left" wrapText="1"/>
    </xf>
    <xf numFmtId="0" fontId="11" fillId="0" borderId="0" xfId="27" applyNumberFormat="1" applyFill="1" applyProtection="1"/>
    <xf numFmtId="0" fontId="13" fillId="0" borderId="0" xfId="63" applyNumberFormat="1" applyFill="1" applyProtection="1"/>
    <xf numFmtId="0" fontId="11" fillId="0" borderId="68" xfId="97" applyNumberFormat="1" applyFill="1" applyProtection="1"/>
    <xf numFmtId="0" fontId="11" fillId="0" borderId="59" xfId="28" applyNumberFormat="1" applyFill="1" applyProtection="1"/>
    <xf numFmtId="49" fontId="11" fillId="0" borderId="61" xfId="31" applyNumberFormat="1" applyFill="1" applyProtection="1">
      <alignment horizontal="center"/>
    </xf>
    <xf numFmtId="49" fontId="3" fillId="0" borderId="63" xfId="32" applyNumberFormat="1" applyFont="1" applyFill="1" applyProtection="1">
      <alignment horizontal="center"/>
    </xf>
    <xf numFmtId="49" fontId="11" fillId="0" borderId="63" xfId="32" applyNumberFormat="1" applyFill="1" applyProtection="1">
      <alignment horizontal="center"/>
    </xf>
    <xf numFmtId="49" fontId="11" fillId="0" borderId="64" xfId="33" applyNumberFormat="1" applyFill="1" applyProtection="1">
      <alignment horizontal="center"/>
    </xf>
    <xf numFmtId="0" fontId="0" fillId="0" borderId="0" xfId="0" applyFill="1" applyProtection="1">
      <protection locked="0"/>
    </xf>
    <xf numFmtId="49" fontId="11" fillId="0" borderId="2" xfId="5" applyNumberFormat="1" applyBorder="1" applyProtection="1">
      <alignment horizontal="center" vertical="center" wrapText="1"/>
    </xf>
    <xf numFmtId="49" fontId="11" fillId="0" borderId="3" xfId="5" applyNumberFormat="1" applyBorder="1" applyProtection="1">
      <alignment horizontal="center" vertical="center" wrapText="1"/>
    </xf>
    <xf numFmtId="49" fontId="11" fillId="5" borderId="3" xfId="6" applyNumberFormat="1" applyBorder="1" applyProtection="1">
      <alignment horizontal="center" vertical="center" wrapText="1"/>
    </xf>
    <xf numFmtId="49" fontId="11" fillId="0" borderId="7" xfId="5" applyNumberFormat="1" applyBorder="1" applyProtection="1">
      <alignment horizontal="center" vertical="center" wrapText="1"/>
    </xf>
    <xf numFmtId="49" fontId="11" fillId="5" borderId="7" xfId="6" applyNumberFormat="1" applyBorder="1" applyProtection="1">
      <alignment horizontal="center" vertical="center" wrapText="1"/>
    </xf>
    <xf numFmtId="49" fontId="11" fillId="5" borderId="8" xfId="6" applyNumberFormat="1" applyBorder="1" applyProtection="1">
      <alignment horizontal="center" vertical="center" wrapText="1"/>
    </xf>
    <xf numFmtId="49" fontId="11" fillId="0" borderId="9" xfId="8" applyNumberFormat="1" applyBorder="1" applyProtection="1">
      <alignment horizontal="center" vertical="center" wrapText="1"/>
    </xf>
    <xf numFmtId="0" fontId="11" fillId="2" borderId="10" xfId="57" applyNumberFormat="1" applyFill="1" applyBorder="1" applyProtection="1">
      <alignment horizontal="left" vertical="top" wrapText="1"/>
    </xf>
    <xf numFmtId="0" fontId="3" fillId="0" borderId="10" xfId="57" applyNumberFormat="1" applyFont="1" applyBorder="1" applyProtection="1">
      <alignment horizontal="left" vertical="top" wrapText="1"/>
    </xf>
    <xf numFmtId="0" fontId="11" fillId="0" borderId="10" xfId="57" applyNumberFormat="1" applyBorder="1" applyProtection="1">
      <alignment horizontal="left" vertical="top" wrapText="1"/>
    </xf>
    <xf numFmtId="0" fontId="11" fillId="0" borderId="11" xfId="58" applyNumberFormat="1" applyBorder="1" applyProtection="1">
      <alignment horizontal="left" vertical="top" wrapText="1"/>
    </xf>
    <xf numFmtId="0" fontId="11" fillId="2" borderId="11" xfId="58" applyNumberFormat="1" applyFill="1" applyBorder="1" applyProtection="1">
      <alignment horizontal="left" vertical="top" wrapText="1"/>
    </xf>
    <xf numFmtId="0" fontId="11" fillId="0" borderId="12" xfId="57" applyNumberFormat="1" applyBorder="1" applyProtection="1">
      <alignment horizontal="left" vertical="top" wrapText="1"/>
    </xf>
    <xf numFmtId="0" fontId="11" fillId="2" borderId="13" xfId="57" applyNumberFormat="1" applyFill="1" applyBorder="1" applyProtection="1">
      <alignment horizontal="left" vertical="top" wrapText="1"/>
    </xf>
    <xf numFmtId="0" fontId="11" fillId="0" borderId="2" xfId="85" applyNumberFormat="1" applyBorder="1" applyProtection="1">
      <alignment horizontal="center" vertical="center"/>
    </xf>
    <xf numFmtId="49" fontId="11" fillId="5" borderId="2" xfId="70" applyNumberFormat="1" applyBorder="1" applyProtection="1">
      <alignment horizontal="center" vertical="center"/>
    </xf>
    <xf numFmtId="0" fontId="11" fillId="0" borderId="2" xfId="85" applyNumberFormat="1" applyFill="1" applyBorder="1" applyProtection="1">
      <alignment horizontal="center" vertical="center"/>
    </xf>
    <xf numFmtId="49" fontId="11" fillId="0" borderId="0" xfId="98" applyNumberFormat="1" applyBorder="1" applyProtection="1">
      <alignment horizontal="center"/>
    </xf>
    <xf numFmtId="0" fontId="11" fillId="0" borderId="0" xfId="86" applyNumberFormat="1" applyBorder="1" applyProtection="1">
      <alignment horizontal="center"/>
    </xf>
    <xf numFmtId="49" fontId="11" fillId="2" borderId="14" xfId="4" applyNumberFormat="1" applyFill="1" applyBorder="1" applyProtection="1">
      <alignment horizontal="center" vertical="center" wrapText="1"/>
    </xf>
    <xf numFmtId="49" fontId="11" fillId="2" borderId="15" xfId="5" applyNumberFormat="1" applyFill="1" applyBorder="1" applyProtection="1">
      <alignment horizontal="center" vertical="center" wrapText="1"/>
    </xf>
    <xf numFmtId="49" fontId="11" fillId="2" borderId="15" xfId="6" applyNumberFormat="1" applyFill="1" applyBorder="1" applyProtection="1">
      <alignment horizontal="center" vertical="center" wrapText="1"/>
    </xf>
    <xf numFmtId="164" fontId="11" fillId="2" borderId="15" xfId="103" applyNumberFormat="1" applyFill="1" applyBorder="1" applyProtection="1">
      <alignment horizontal="right" vertical="center" shrinkToFit="1"/>
    </xf>
    <xf numFmtId="164" fontId="3" fillId="2" borderId="15" xfId="104" applyNumberFormat="1" applyFill="1" applyBorder="1" applyProtection="1">
      <alignment horizontal="right" vertical="center" shrinkToFit="1"/>
    </xf>
    <xf numFmtId="164" fontId="3" fillId="2" borderId="16" xfId="104" applyNumberFormat="1" applyFill="1" applyBorder="1" applyProtection="1">
      <alignment horizontal="right" vertical="center" shrinkToFit="1"/>
    </xf>
    <xf numFmtId="49" fontId="11" fillId="2" borderId="17" xfId="4" applyNumberFormat="1" applyFill="1" applyBorder="1" applyProtection="1">
      <alignment horizontal="center" vertical="center" wrapText="1"/>
    </xf>
    <xf numFmtId="49" fontId="11" fillId="2" borderId="2" xfId="5" applyNumberFormat="1" applyFill="1" applyBorder="1" applyProtection="1">
      <alignment horizontal="center" vertical="center" wrapText="1"/>
    </xf>
    <xf numFmtId="49" fontId="11" fillId="2" borderId="2" xfId="6" applyNumberFormat="1" applyFill="1" applyBorder="1" applyProtection="1">
      <alignment horizontal="center" vertical="center" wrapText="1"/>
    </xf>
    <xf numFmtId="164" fontId="11" fillId="2" borderId="2" xfId="103" applyNumberFormat="1" applyFill="1" applyBorder="1" applyProtection="1">
      <alignment horizontal="right" vertical="center" shrinkToFit="1"/>
    </xf>
    <xf numFmtId="164" fontId="3" fillId="2" borderId="2" xfId="104" applyNumberFormat="1" applyFill="1" applyBorder="1" applyProtection="1">
      <alignment horizontal="right" vertical="center" shrinkToFit="1"/>
    </xf>
    <xf numFmtId="164" fontId="3" fillId="2" borderId="18" xfId="104" applyNumberFormat="1" applyFill="1" applyBorder="1" applyProtection="1">
      <alignment horizontal="right" vertical="center" shrinkToFit="1"/>
    </xf>
    <xf numFmtId="49" fontId="3" fillId="5" borderId="19" xfId="4" applyNumberFormat="1" applyFont="1" applyBorder="1" applyProtection="1">
      <alignment horizontal="center" vertical="center" wrapText="1"/>
    </xf>
    <xf numFmtId="49" fontId="3" fillId="5" borderId="2" xfId="6" applyNumberFormat="1" applyFont="1" applyBorder="1" applyProtection="1">
      <alignment horizontal="center" vertical="center" wrapText="1"/>
    </xf>
    <xf numFmtId="49" fontId="3" fillId="0" borderId="2" xfId="5" applyNumberFormat="1" applyFont="1" applyBorder="1" applyProtection="1">
      <alignment horizontal="center" vertical="center" wrapText="1"/>
    </xf>
    <xf numFmtId="164" fontId="11" fillId="0" borderId="2" xfId="103" applyNumberFormat="1" applyBorder="1" applyProtection="1">
      <alignment horizontal="right" vertical="center" shrinkToFit="1"/>
    </xf>
    <xf numFmtId="164" fontId="11" fillId="0" borderId="2" xfId="103" applyNumberFormat="1" applyFill="1" applyBorder="1" applyProtection="1">
      <alignment horizontal="right" vertical="center" shrinkToFit="1"/>
    </xf>
    <xf numFmtId="164" fontId="11" fillId="0" borderId="18" xfId="41" applyNumberFormat="1" applyBorder="1" applyProtection="1">
      <alignment horizontal="right" vertical="center" shrinkToFit="1"/>
    </xf>
    <xf numFmtId="49" fontId="11" fillId="5" borderId="17" xfId="4" applyNumberFormat="1" applyBorder="1" applyProtection="1">
      <alignment horizontal="center" vertical="center" wrapText="1"/>
    </xf>
    <xf numFmtId="49" fontId="11" fillId="5" borderId="2" xfId="6" applyNumberFormat="1" applyBorder="1" applyProtection="1">
      <alignment horizontal="center" vertical="center" wrapText="1"/>
    </xf>
    <xf numFmtId="49" fontId="11" fillId="0" borderId="3" xfId="8" applyNumberFormat="1" applyBorder="1" applyProtection="1">
      <alignment horizontal="center" vertical="center" wrapText="1"/>
    </xf>
    <xf numFmtId="164" fontId="11" fillId="0" borderId="3" xfId="105" applyNumberFormat="1" applyBorder="1" applyProtection="1">
      <alignment horizontal="right" vertical="center" shrinkToFit="1"/>
    </xf>
    <xf numFmtId="49" fontId="11" fillId="5" borderId="19" xfId="4" applyNumberFormat="1" applyBorder="1" applyProtection="1">
      <alignment horizontal="center" vertical="center" wrapText="1"/>
    </xf>
    <xf numFmtId="164" fontId="11" fillId="0" borderId="3" xfId="105" applyNumberFormat="1" applyFill="1" applyBorder="1" applyProtection="1">
      <alignment horizontal="right" vertical="center" shrinkToFit="1"/>
    </xf>
    <xf numFmtId="164" fontId="11" fillId="0" borderId="20" xfId="42" applyNumberFormat="1" applyBorder="1" applyProtection="1">
      <alignment horizontal="right" vertical="center" shrinkToFit="1"/>
    </xf>
    <xf numFmtId="49" fontId="11" fillId="0" borderId="21" xfId="7" applyNumberFormat="1" applyBorder="1" applyProtection="1">
      <alignment horizontal="center" vertical="center" wrapText="1"/>
    </xf>
    <xf numFmtId="49" fontId="11" fillId="2" borderId="22" xfId="4" applyNumberFormat="1" applyFill="1" applyBorder="1" applyProtection="1">
      <alignment horizontal="center" vertical="center" wrapText="1"/>
    </xf>
    <xf numFmtId="49" fontId="11" fillId="2" borderId="23" xfId="5" applyNumberFormat="1" applyFill="1" applyBorder="1" applyProtection="1">
      <alignment horizontal="center" vertical="center" wrapText="1"/>
    </xf>
    <xf numFmtId="49" fontId="11" fillId="2" borderId="23" xfId="6" applyNumberFormat="1" applyFill="1" applyBorder="1" applyProtection="1">
      <alignment horizontal="center" vertical="center" wrapText="1"/>
    </xf>
    <xf numFmtId="164" fontId="11" fillId="2" borderId="23" xfId="103" applyNumberFormat="1" applyFill="1" applyBorder="1" applyProtection="1">
      <alignment horizontal="right" vertical="center" shrinkToFit="1"/>
    </xf>
    <xf numFmtId="164" fontId="3" fillId="2" borderId="23" xfId="104" applyNumberFormat="1" applyFill="1" applyBorder="1" applyProtection="1">
      <alignment horizontal="right" vertical="center" shrinkToFit="1"/>
    </xf>
    <xf numFmtId="164" fontId="3" fillId="2" borderId="24" xfId="104" applyNumberFormat="1" applyFill="1" applyBorder="1" applyProtection="1">
      <alignment horizontal="right" vertical="center" shrinkToFit="1"/>
    </xf>
    <xf numFmtId="49" fontId="11" fillId="5" borderId="9" xfId="6" applyNumberFormat="1" applyBorder="1" applyProtection="1">
      <alignment horizontal="center" vertical="center" wrapText="1"/>
    </xf>
    <xf numFmtId="49" fontId="11" fillId="0" borderId="25" xfId="7" applyNumberFormat="1" applyBorder="1" applyProtection="1">
      <alignment horizontal="center" vertical="center" wrapText="1"/>
    </xf>
    <xf numFmtId="164" fontId="11" fillId="0" borderId="3" xfId="103" applyNumberFormat="1" applyFill="1" applyBorder="1" applyProtection="1">
      <alignment horizontal="right" vertical="center" shrinkToFit="1"/>
    </xf>
    <xf numFmtId="164" fontId="11" fillId="0" borderId="3" xfId="103" applyNumberFormat="1" applyBorder="1" applyProtection="1">
      <alignment horizontal="right" vertical="center" shrinkToFit="1"/>
    </xf>
    <xf numFmtId="164" fontId="11" fillId="0" borderId="20" xfId="41" applyNumberFormat="1" applyBorder="1" applyProtection="1">
      <alignment horizontal="right" vertical="center" shrinkToFit="1"/>
    </xf>
    <xf numFmtId="0" fontId="11" fillId="0" borderId="26" xfId="57" applyNumberFormat="1" applyBorder="1" applyProtection="1">
      <alignment horizontal="left" vertical="top" wrapText="1"/>
    </xf>
    <xf numFmtId="49" fontId="11" fillId="5" borderId="27" xfId="4" applyNumberFormat="1" applyBorder="1" applyProtection="1">
      <alignment horizontal="center" vertical="center" wrapText="1"/>
    </xf>
    <xf numFmtId="49" fontId="11" fillId="5" borderId="28" xfId="6" applyNumberFormat="1" applyBorder="1" applyProtection="1">
      <alignment horizontal="center" vertical="center" wrapText="1"/>
    </xf>
    <xf numFmtId="49" fontId="11" fillId="0" borderId="28" xfId="5" applyNumberFormat="1" applyBorder="1" applyProtection="1">
      <alignment horizontal="center" vertical="center" wrapText="1"/>
    </xf>
    <xf numFmtId="164" fontId="11" fillId="0" borderId="28" xfId="103" applyNumberFormat="1" applyBorder="1" applyProtection="1">
      <alignment horizontal="right" vertical="center" shrinkToFit="1"/>
    </xf>
    <xf numFmtId="164" fontId="11" fillId="0" borderId="28" xfId="103" applyNumberFormat="1" applyFill="1" applyBorder="1" applyProtection="1">
      <alignment horizontal="right" vertical="center" shrinkToFit="1"/>
    </xf>
    <xf numFmtId="164" fontId="11" fillId="0" borderId="29" xfId="41" applyNumberFormat="1" applyBorder="1" applyProtection="1">
      <alignment horizontal="right" vertical="center" shrinkToFit="1"/>
    </xf>
    <xf numFmtId="0" fontId="11" fillId="0" borderId="11" xfId="57" applyNumberFormat="1" applyBorder="1" applyProtection="1">
      <alignment horizontal="left" vertical="top" wrapText="1"/>
    </xf>
    <xf numFmtId="49" fontId="11" fillId="5" borderId="21" xfId="4" applyNumberFormat="1" applyBorder="1" applyProtection="1">
      <alignment horizontal="center" vertical="center" wrapText="1"/>
    </xf>
    <xf numFmtId="49" fontId="11" fillId="5" borderId="30" xfId="6" applyNumberFormat="1" applyBorder="1" applyProtection="1">
      <alignment horizontal="center" vertical="center" wrapText="1"/>
    </xf>
    <xf numFmtId="49" fontId="11" fillId="0" borderId="31" xfId="5" applyNumberFormat="1" applyBorder="1" applyProtection="1">
      <alignment horizontal="center" vertical="center" wrapText="1"/>
    </xf>
    <xf numFmtId="164" fontId="11" fillId="0" borderId="9" xfId="103" applyNumberFormat="1" applyBorder="1" applyProtection="1">
      <alignment horizontal="right" vertical="center" shrinkToFit="1"/>
    </xf>
    <xf numFmtId="49" fontId="11" fillId="5" borderId="25" xfId="4" applyNumberFormat="1" applyBorder="1" applyProtection="1">
      <alignment horizontal="center" vertical="center" wrapText="1"/>
    </xf>
    <xf numFmtId="49" fontId="11" fillId="5" borderId="32" xfId="4" applyNumberFormat="1" applyBorder="1" applyProtection="1">
      <alignment horizontal="center" vertical="center" wrapText="1"/>
    </xf>
    <xf numFmtId="0" fontId="11" fillId="2" borderId="11" xfId="57" applyNumberFormat="1" applyFill="1" applyBorder="1" applyProtection="1">
      <alignment horizontal="left" vertical="top" wrapText="1"/>
    </xf>
    <xf numFmtId="49" fontId="11" fillId="2" borderId="25" xfId="4" applyNumberFormat="1" applyFill="1" applyBorder="1" applyProtection="1">
      <alignment horizontal="center" vertical="center" wrapText="1"/>
    </xf>
    <xf numFmtId="49" fontId="11" fillId="2" borderId="3" xfId="6" applyNumberFormat="1" applyFill="1" applyBorder="1" applyProtection="1">
      <alignment horizontal="center" vertical="center" wrapText="1"/>
    </xf>
    <xf numFmtId="49" fontId="11" fillId="2" borderId="3" xfId="5" applyNumberFormat="1" applyFill="1" applyBorder="1" applyProtection="1">
      <alignment horizontal="center" vertical="center" wrapText="1"/>
    </xf>
    <xf numFmtId="164" fontId="11" fillId="2" borderId="3" xfId="103" applyNumberFormat="1" applyFill="1" applyBorder="1" applyProtection="1">
      <alignment horizontal="right" vertical="center" shrinkToFit="1"/>
    </xf>
    <xf numFmtId="164" fontId="3" fillId="2" borderId="3" xfId="104" applyNumberFormat="1" applyFill="1" applyBorder="1" applyProtection="1">
      <alignment horizontal="right" vertical="center" shrinkToFit="1"/>
    </xf>
    <xf numFmtId="0" fontId="11" fillId="0" borderId="33" xfId="57" applyNumberFormat="1" applyBorder="1" applyProtection="1">
      <alignment horizontal="left" vertical="top" wrapText="1"/>
    </xf>
    <xf numFmtId="164" fontId="11" fillId="0" borderId="7" xfId="103" applyNumberFormat="1" applyBorder="1" applyProtection="1">
      <alignment horizontal="right" vertical="center" shrinkToFit="1"/>
    </xf>
    <xf numFmtId="164" fontId="11" fillId="0" borderId="7" xfId="103" applyNumberFormat="1" applyFill="1" applyBorder="1" applyProtection="1">
      <alignment horizontal="right" vertical="center" shrinkToFit="1"/>
    </xf>
    <xf numFmtId="164" fontId="11" fillId="0" borderId="34" xfId="41" applyNumberFormat="1" applyBorder="1" applyProtection="1">
      <alignment horizontal="right" vertical="center" shrinkToFit="1"/>
    </xf>
    <xf numFmtId="0" fontId="3" fillId="2" borderId="15" xfId="117" applyNumberFormat="1" applyFont="1" applyFill="1" applyBorder="1" applyProtection="1">
      <alignment horizontal="center" vertical="center" wrapText="1"/>
    </xf>
    <xf numFmtId="49" fontId="3" fillId="2" borderId="15" xfId="5" applyNumberFormat="1" applyFont="1" applyFill="1" applyBorder="1" applyProtection="1">
      <alignment horizontal="center" vertical="center" wrapText="1"/>
    </xf>
    <xf numFmtId="0" fontId="3" fillId="2" borderId="2" xfId="117" applyNumberFormat="1" applyFont="1" applyFill="1" applyBorder="1" applyProtection="1">
      <alignment horizontal="center" vertical="center" wrapText="1"/>
    </xf>
    <xf numFmtId="49" fontId="3" fillId="2" borderId="2" xfId="5" applyNumberFormat="1" applyFont="1" applyFill="1" applyBorder="1" applyProtection="1">
      <alignment horizontal="center" vertical="center" wrapText="1"/>
    </xf>
    <xf numFmtId="0" fontId="6" fillId="0" borderId="35" xfId="0" applyNumberFormat="1" applyFont="1" applyFill="1" applyBorder="1" applyAlignment="1" applyProtection="1">
      <alignment horizontal="left" vertical="center" wrapText="1" shrinkToFit="1"/>
      <protection locked="0"/>
    </xf>
    <xf numFmtId="49" fontId="6" fillId="3" borderId="36" xfId="0" applyNumberFormat="1" applyFont="1" applyFill="1" applyBorder="1" applyAlignment="1">
      <alignment horizontal="left" vertical="center" wrapText="1"/>
    </xf>
    <xf numFmtId="49" fontId="3" fillId="0" borderId="8" xfId="5" applyNumberFormat="1" applyFont="1" applyBorder="1" applyAlignment="1" applyProtection="1">
      <alignment horizontal="left" vertical="center" wrapText="1"/>
    </xf>
    <xf numFmtId="49" fontId="3" fillId="0" borderId="2" xfId="5" applyNumberFormat="1" applyFont="1" applyBorder="1" applyAlignment="1" applyProtection="1">
      <alignment horizontal="left" vertical="center" wrapText="1"/>
    </xf>
    <xf numFmtId="0" fontId="3" fillId="0" borderId="37" xfId="0" applyNumberFormat="1" applyFont="1" applyFill="1" applyBorder="1" applyAlignment="1" applyProtection="1">
      <alignment horizontal="left" vertical="center" wrapText="1" shrinkToFit="1"/>
      <protection locked="0"/>
    </xf>
    <xf numFmtId="49" fontId="3" fillId="0" borderId="30" xfId="5" applyNumberFormat="1" applyFont="1" applyBorder="1" applyAlignment="1" applyProtection="1">
      <alignment horizontal="left" vertical="center" wrapText="1"/>
    </xf>
    <xf numFmtId="49" fontId="3" fillId="0" borderId="28" xfId="5" applyNumberFormat="1" applyFont="1" applyBorder="1" applyAlignment="1" applyProtection="1">
      <alignment horizontal="left" vertical="center" wrapText="1"/>
    </xf>
    <xf numFmtId="0" fontId="3" fillId="0" borderId="3" xfId="118" applyNumberFormat="1" applyFont="1" applyBorder="1" applyAlignment="1" applyProtection="1">
      <alignment horizontal="left" vertical="center" wrapText="1"/>
    </xf>
    <xf numFmtId="49" fontId="3" fillId="0" borderId="3" xfId="8" applyNumberFormat="1" applyFont="1" applyBorder="1" applyAlignment="1" applyProtection="1">
      <alignment horizontal="left" vertical="center" wrapText="1"/>
    </xf>
    <xf numFmtId="0" fontId="3" fillId="0" borderId="35" xfId="0" applyNumberFormat="1" applyFont="1" applyFill="1" applyBorder="1" applyAlignment="1" applyProtection="1">
      <alignment horizontal="left" vertical="center" wrapText="1" shrinkToFit="1"/>
      <protection locked="0"/>
    </xf>
    <xf numFmtId="3" fontId="3" fillId="0" borderId="35" xfId="0" applyNumberFormat="1" applyFont="1" applyFill="1" applyBorder="1" applyAlignment="1" applyProtection="1">
      <alignment horizontal="left" vertical="center" wrapText="1" shrinkToFit="1"/>
      <protection locked="0"/>
    </xf>
    <xf numFmtId="49" fontId="6" fillId="3" borderId="38" xfId="0" applyNumberFormat="1" applyFont="1" applyFill="1" applyBorder="1" applyAlignment="1">
      <alignment horizontal="left" vertical="center" wrapText="1"/>
    </xf>
    <xf numFmtId="3" fontId="3" fillId="0" borderId="37" xfId="0" applyNumberFormat="1" applyFont="1" applyFill="1" applyBorder="1" applyAlignment="1" applyProtection="1">
      <alignment horizontal="left" vertical="center" wrapText="1" shrinkToFit="1"/>
      <protection locked="0"/>
    </xf>
    <xf numFmtId="49" fontId="3" fillId="0" borderId="39" xfId="5" applyNumberFormat="1" applyFont="1" applyBorder="1" applyAlignment="1" applyProtection="1">
      <alignment horizontal="left" vertical="center" wrapText="1"/>
    </xf>
    <xf numFmtId="49" fontId="3" fillId="0" borderId="40" xfId="8" applyNumberFormat="1" applyFont="1" applyBorder="1" applyAlignment="1" applyProtection="1">
      <alignment horizontal="left" vertical="center" wrapText="1"/>
    </xf>
    <xf numFmtId="49" fontId="3" fillId="0" borderId="7" xfId="5" applyNumberFormat="1" applyFont="1" applyBorder="1" applyAlignment="1" applyProtection="1">
      <alignment horizontal="left" vertical="center" wrapText="1"/>
    </xf>
    <xf numFmtId="49" fontId="3" fillId="0" borderId="3" xfId="5" applyNumberFormat="1" applyFont="1" applyBorder="1" applyAlignment="1" applyProtection="1">
      <alignment horizontal="left" vertical="center" wrapText="1"/>
    </xf>
    <xf numFmtId="0" fontId="3" fillId="2" borderId="3" xfId="117" applyNumberFormat="1" applyFont="1" applyFill="1" applyBorder="1" applyProtection="1">
      <alignment horizontal="center" vertical="center" wrapText="1"/>
    </xf>
    <xf numFmtId="49" fontId="3" fillId="2" borderId="3" xfId="5" applyNumberFormat="1" applyFont="1" applyFill="1" applyBorder="1" applyProtection="1">
      <alignment horizontal="center" vertical="center" wrapText="1"/>
    </xf>
    <xf numFmtId="0" fontId="3" fillId="0" borderId="41" xfId="0" applyNumberFormat="1" applyFont="1" applyFill="1" applyBorder="1" applyAlignment="1" applyProtection="1">
      <alignment horizontal="left" vertical="center" wrapText="1" shrinkToFit="1"/>
      <protection locked="0"/>
    </xf>
    <xf numFmtId="49" fontId="3" fillId="0" borderId="31" xfId="8" applyNumberFormat="1" applyFont="1" applyBorder="1" applyAlignment="1" applyProtection="1">
      <alignment horizontal="left" vertical="center" wrapText="1"/>
    </xf>
    <xf numFmtId="0" fontId="6" fillId="0" borderId="37" xfId="0" applyNumberFormat="1" applyFont="1" applyFill="1" applyBorder="1" applyAlignment="1" applyProtection="1">
      <alignment horizontal="left" vertical="center" wrapText="1" shrinkToFit="1"/>
      <protection locked="0"/>
    </xf>
    <xf numFmtId="49" fontId="6" fillId="0" borderId="35" xfId="0" applyNumberFormat="1" applyFont="1" applyFill="1" applyBorder="1" applyAlignment="1">
      <alignment horizontal="left" vertical="center" wrapText="1"/>
    </xf>
    <xf numFmtId="49" fontId="7" fillId="0" borderId="36" xfId="0" applyNumberFormat="1" applyFont="1" applyFill="1" applyBorder="1" applyAlignment="1">
      <alignment horizontal="left" vertical="center" wrapText="1"/>
    </xf>
    <xf numFmtId="49" fontId="3" fillId="0" borderId="37" xfId="0" applyNumberFormat="1" applyFont="1" applyFill="1" applyBorder="1" applyAlignment="1" applyProtection="1">
      <alignment horizontal="left" vertical="center" wrapText="1" shrinkToFit="1"/>
      <protection locked="0"/>
    </xf>
    <xf numFmtId="0" fontId="3" fillId="2" borderId="10" xfId="117" applyNumberFormat="1" applyFont="1" applyFill="1" applyBorder="1" applyProtection="1">
      <alignment horizontal="center" vertical="center" wrapText="1"/>
    </xf>
    <xf numFmtId="49" fontId="3" fillId="2" borderId="42" xfId="5" applyNumberFormat="1" applyFont="1" applyFill="1" applyBorder="1" applyProtection="1">
      <alignment horizontal="center" vertical="center" wrapText="1"/>
    </xf>
    <xf numFmtId="49" fontId="3" fillId="2" borderId="39" xfId="5" applyNumberFormat="1" applyFont="1" applyFill="1" applyBorder="1" applyProtection="1">
      <alignment horizontal="center" vertical="center" wrapText="1"/>
    </xf>
    <xf numFmtId="0" fontId="3" fillId="2" borderId="41" xfId="117" applyNumberFormat="1" applyFont="1" applyFill="1" applyBorder="1" applyProtection="1">
      <alignment horizontal="center" vertical="center" wrapText="1"/>
    </xf>
    <xf numFmtId="49" fontId="3" fillId="2" borderId="8" xfId="5" applyNumberFormat="1" applyFont="1" applyFill="1" applyBorder="1" applyProtection="1">
      <alignment horizontal="center" vertical="center" wrapText="1"/>
    </xf>
    <xf numFmtId="0" fontId="6" fillId="0" borderId="43" xfId="0" applyNumberFormat="1" applyFont="1" applyFill="1" applyBorder="1" applyAlignment="1" applyProtection="1">
      <alignment horizontal="left" vertical="center" wrapText="1" shrinkToFit="1"/>
      <protection locked="0"/>
    </xf>
    <xf numFmtId="49" fontId="6" fillId="3" borderId="44" xfId="0" applyNumberFormat="1" applyFont="1" applyFill="1" applyBorder="1" applyAlignment="1">
      <alignment horizontal="left" vertical="center" wrapText="1"/>
    </xf>
    <xf numFmtId="0" fontId="11" fillId="2" borderId="45" xfId="117" applyNumberFormat="1" applyFill="1" applyBorder="1" applyProtection="1">
      <alignment horizontal="center" vertical="center" wrapText="1"/>
    </xf>
    <xf numFmtId="49" fontId="11" fillId="2" borderId="45" xfId="5" applyNumberFormat="1" applyFill="1" applyBorder="1" applyProtection="1">
      <alignment horizontal="center" vertical="center" wrapText="1"/>
    </xf>
    <xf numFmtId="49" fontId="11" fillId="2" borderId="25" xfId="7" applyNumberFormat="1" applyFill="1" applyBorder="1" applyProtection="1">
      <alignment horizontal="center" vertical="center" wrapText="1"/>
    </xf>
    <xf numFmtId="0" fontId="3" fillId="2" borderId="11" xfId="118" applyNumberFormat="1" applyFont="1" applyFill="1" applyBorder="1" applyProtection="1">
      <alignment horizontal="center" vertical="center" wrapText="1"/>
    </xf>
    <xf numFmtId="49" fontId="3" fillId="2" borderId="46" xfId="8" applyNumberFormat="1" applyFont="1" applyFill="1" applyBorder="1" applyProtection="1">
      <alignment horizontal="center" vertical="center" wrapText="1"/>
    </xf>
    <xf numFmtId="49" fontId="3" fillId="2" borderId="40" xfId="8" applyNumberFormat="1" applyFont="1" applyFill="1" applyBorder="1" applyProtection="1">
      <alignment horizontal="center" vertical="center" wrapText="1"/>
    </xf>
    <xf numFmtId="0" fontId="3" fillId="2" borderId="47" xfId="118" applyNumberFormat="1" applyFont="1" applyFill="1" applyBorder="1" applyProtection="1">
      <alignment horizontal="center" vertical="center" wrapText="1"/>
    </xf>
    <xf numFmtId="49" fontId="3" fillId="2" borderId="9" xfId="8" applyNumberFormat="1" applyFont="1" applyFill="1" applyBorder="1" applyProtection="1">
      <alignment horizontal="center" vertical="center" wrapText="1"/>
    </xf>
    <xf numFmtId="49" fontId="3" fillId="2" borderId="3" xfId="8" applyNumberFormat="1" applyFont="1" applyFill="1" applyBorder="1" applyProtection="1">
      <alignment horizontal="center" vertical="center" wrapText="1"/>
    </xf>
    <xf numFmtId="49" fontId="11" fillId="2" borderId="3" xfId="8" applyNumberFormat="1" applyFill="1" applyBorder="1" applyProtection="1">
      <alignment horizontal="center" vertical="center" wrapText="1"/>
    </xf>
    <xf numFmtId="164" fontId="11" fillId="2" borderId="3" xfId="105" applyNumberFormat="1" applyFill="1" applyBorder="1" applyProtection="1">
      <alignment horizontal="right" vertical="center" shrinkToFit="1"/>
    </xf>
    <xf numFmtId="164" fontId="11" fillId="2" borderId="20" xfId="42" applyNumberFormat="1" applyFill="1" applyBorder="1" applyProtection="1">
      <alignment horizontal="right" vertical="center" shrinkToFit="1"/>
    </xf>
    <xf numFmtId="0" fontId="11" fillId="0" borderId="48" xfId="57" applyNumberFormat="1" applyBorder="1" applyProtection="1">
      <alignment horizontal="left" vertical="top" wrapText="1"/>
    </xf>
    <xf numFmtId="0" fontId="11" fillId="0" borderId="49" xfId="57" applyNumberFormat="1" applyBorder="1" applyProtection="1">
      <alignment horizontal="left" vertical="top" wrapText="1"/>
    </xf>
    <xf numFmtId="49" fontId="11" fillId="5" borderId="50" xfId="4" applyNumberFormat="1" applyBorder="1" applyProtection="1">
      <alignment horizontal="center" vertical="center" wrapText="1"/>
    </xf>
    <xf numFmtId="49" fontId="3" fillId="0" borderId="51" xfId="5" applyNumberFormat="1" applyFont="1" applyBorder="1" applyAlignment="1" applyProtection="1">
      <alignment horizontal="left" vertical="center" wrapText="1"/>
    </xf>
    <xf numFmtId="49" fontId="11" fillId="5" borderId="51" xfId="6" applyNumberFormat="1" applyBorder="1" applyProtection="1">
      <alignment horizontal="center" vertical="center" wrapText="1"/>
    </xf>
    <xf numFmtId="49" fontId="9" fillId="0" borderId="9" xfId="8" applyNumberFormat="1" applyFont="1" applyBorder="1" applyAlignment="1" applyProtection="1">
      <alignment horizontal="center" vertical="top" wrapText="1"/>
    </xf>
    <xf numFmtId="49" fontId="9" fillId="0" borderId="3" xfId="8" applyNumberFormat="1" applyFont="1" applyBorder="1" applyAlignment="1" applyProtection="1">
      <alignment horizontal="center" vertical="top" wrapText="1"/>
    </xf>
    <xf numFmtId="49" fontId="9" fillId="0" borderId="9" xfId="8" applyNumberFormat="1" applyFont="1" applyBorder="1" applyProtection="1">
      <alignment horizontal="center" vertical="center" wrapText="1"/>
    </xf>
    <xf numFmtId="49" fontId="9" fillId="0" borderId="3" xfId="8" applyNumberFormat="1" applyFont="1" applyBorder="1" applyProtection="1">
      <alignment horizontal="center" vertical="center" wrapText="1"/>
    </xf>
    <xf numFmtId="0" fontId="4" fillId="0" borderId="10" xfId="57" applyNumberFormat="1" applyFont="1" applyBorder="1" applyProtection="1">
      <alignment horizontal="left" vertical="top" wrapText="1"/>
    </xf>
    <xf numFmtId="49" fontId="3" fillId="5" borderId="17" xfId="4" applyNumberFormat="1" applyFont="1" applyBorder="1" applyProtection="1">
      <alignment horizontal="center" vertical="center" wrapText="1"/>
    </xf>
    <xf numFmtId="0" fontId="6" fillId="0" borderId="47" xfId="0" applyNumberFormat="1" applyFont="1" applyFill="1" applyBorder="1" applyAlignment="1" applyProtection="1">
      <alignment horizontal="left" vertical="center" wrapText="1" shrinkToFit="1"/>
      <protection locked="0"/>
    </xf>
    <xf numFmtId="49" fontId="6" fillId="3" borderId="52" xfId="0" applyNumberFormat="1" applyFont="1" applyFill="1" applyBorder="1" applyAlignment="1">
      <alignment horizontal="left" vertical="center" wrapText="1"/>
    </xf>
    <xf numFmtId="164" fontId="11" fillId="0" borderId="18" xfId="41" applyNumberFormat="1" applyFill="1" applyBorder="1" applyProtection="1">
      <alignment horizontal="right" vertical="center" shrinkToFit="1"/>
    </xf>
    <xf numFmtId="164" fontId="3" fillId="2" borderId="20" xfId="104" applyNumberFormat="1" applyFill="1" applyBorder="1" applyProtection="1">
      <alignment horizontal="right" vertical="center" shrinkToFit="1"/>
    </xf>
    <xf numFmtId="0" fontId="11" fillId="2" borderId="33" xfId="57" applyNumberFormat="1" applyFill="1" applyBorder="1" applyProtection="1">
      <alignment horizontal="left" vertical="top" wrapText="1"/>
    </xf>
    <xf numFmtId="49" fontId="11" fillId="2" borderId="32" xfId="4" applyNumberFormat="1" applyFill="1" applyBorder="1" applyProtection="1">
      <alignment horizontal="center" vertical="center" wrapText="1"/>
    </xf>
    <xf numFmtId="0" fontId="3" fillId="2" borderId="7" xfId="117" applyNumberFormat="1" applyFont="1" applyFill="1" applyBorder="1" applyProtection="1">
      <alignment horizontal="center" vertical="center" wrapText="1"/>
    </xf>
    <xf numFmtId="49" fontId="3" fillId="2" borderId="7" xfId="5" applyNumberFormat="1" applyFont="1" applyFill="1" applyBorder="1" applyProtection="1">
      <alignment horizontal="center" vertical="center" wrapText="1"/>
    </xf>
    <xf numFmtId="49" fontId="11" fillId="2" borderId="7" xfId="6" applyNumberFormat="1" applyFill="1" applyBorder="1" applyProtection="1">
      <alignment horizontal="center" vertical="center" wrapText="1"/>
    </xf>
    <xf numFmtId="49" fontId="11" fillId="2" borderId="7" xfId="5" applyNumberFormat="1" applyFill="1" applyBorder="1" applyProtection="1">
      <alignment horizontal="center" vertical="center" wrapText="1"/>
    </xf>
    <xf numFmtId="164" fontId="11" fillId="2" borderId="7" xfId="103" applyNumberFormat="1" applyFill="1" applyBorder="1" applyProtection="1">
      <alignment horizontal="right" vertical="center" shrinkToFit="1"/>
    </xf>
    <xf numFmtId="164" fontId="3" fillId="2" borderId="7" xfId="104" applyNumberFormat="1" applyFill="1" applyBorder="1" applyProtection="1">
      <alignment horizontal="right" vertical="center" shrinkToFit="1"/>
    </xf>
    <xf numFmtId="164" fontId="3" fillId="2" borderId="34" xfId="104" applyNumberFormat="1" applyFill="1" applyBorder="1" applyProtection="1">
      <alignment horizontal="right" vertical="center" shrinkToFit="1"/>
    </xf>
    <xf numFmtId="0" fontId="11" fillId="0" borderId="0" xfId="86" applyNumberFormat="1" applyBorder="1" applyAlignment="1" applyProtection="1">
      <alignment horizontal="left"/>
    </xf>
    <xf numFmtId="49" fontId="11" fillId="4" borderId="0" xfId="98" applyNumberFormat="1" applyFill="1" applyBorder="1" applyProtection="1">
      <alignment horizontal="center"/>
    </xf>
    <xf numFmtId="0" fontId="10" fillId="0" borderId="0" xfId="49" applyNumberFormat="1" applyFont="1" applyProtection="1">
      <alignment horizontal="left"/>
    </xf>
    <xf numFmtId="0" fontId="11" fillId="0" borderId="59" xfId="91" applyNumberFormat="1" applyAlignment="1" applyProtection="1">
      <alignment horizontal="left"/>
    </xf>
    <xf numFmtId="0" fontId="11" fillId="0" borderId="0" xfId="89" applyNumberFormat="1" applyAlignment="1" applyProtection="1">
      <alignment horizontal="left"/>
    </xf>
    <xf numFmtId="49" fontId="11" fillId="4" borderId="0" xfId="99" applyNumberFormat="1" applyFill="1" applyProtection="1">
      <alignment horizontal="center"/>
    </xf>
    <xf numFmtId="0" fontId="11" fillId="0" borderId="68" xfId="34" applyNumberFormat="1" applyAlignment="1" applyProtection="1">
      <alignment horizontal="left"/>
    </xf>
    <xf numFmtId="0" fontId="11" fillId="0" borderId="0" xfId="91" applyNumberFormat="1" applyBorder="1" applyProtection="1">
      <alignment horizontal="center"/>
    </xf>
    <xf numFmtId="0" fontId="11" fillId="0" borderId="0" xfId="89" applyNumberFormat="1" applyBorder="1" applyAlignment="1" applyProtection="1">
      <alignment horizontal="left"/>
    </xf>
    <xf numFmtId="49" fontId="11" fillId="5" borderId="0" xfId="96" applyNumberFormat="1" applyBorder="1" applyProtection="1">
      <alignment horizontal="center"/>
    </xf>
    <xf numFmtId="49" fontId="11" fillId="0" borderId="0" xfId="106" applyNumberFormat="1" applyBorder="1" applyProtection="1">
      <alignment horizontal="center"/>
    </xf>
    <xf numFmtId="49" fontId="11" fillId="4" borderId="0" xfId="99" applyNumberFormat="1" applyFill="1" applyBorder="1" applyProtection="1">
      <alignment horizontal="center"/>
    </xf>
    <xf numFmtId="0" fontId="11" fillId="0" borderId="0" xfId="34" applyNumberFormat="1" applyBorder="1" applyProtection="1">
      <alignment horizontal="center"/>
    </xf>
    <xf numFmtId="0" fontId="11" fillId="0" borderId="0" xfId="37" applyNumberFormat="1" applyBorder="1" applyProtection="1">
      <alignment horizontal="left"/>
    </xf>
    <xf numFmtId="0" fontId="15" fillId="0" borderId="0" xfId="92" applyNumberFormat="1" applyBorder="1" applyAlignment="1" applyProtection="1">
      <alignment horizontal="left"/>
    </xf>
    <xf numFmtId="0" fontId="11" fillId="4" borderId="0" xfId="89" applyNumberFormat="1" applyFill="1" applyProtection="1">
      <alignment horizontal="center"/>
    </xf>
    <xf numFmtId="0" fontId="11" fillId="0" borderId="0" xfId="50" applyNumberFormat="1" applyBorder="1" applyProtection="1">
      <alignment horizontal="left"/>
    </xf>
    <xf numFmtId="0" fontId="11" fillId="0" borderId="0" xfId="50" applyBorder="1" applyProtection="1">
      <alignment horizontal="left"/>
      <protection locked="0"/>
    </xf>
    <xf numFmtId="49" fontId="11" fillId="5" borderId="1" xfId="3" applyNumberFormat="1" applyBorder="1" applyProtection="1">
      <alignment horizontal="left" wrapText="1"/>
    </xf>
    <xf numFmtId="49" fontId="11" fillId="5" borderId="1" xfId="3" applyBorder="1" applyProtection="1">
      <alignment horizontal="left" wrapText="1"/>
      <protection locked="0"/>
    </xf>
    <xf numFmtId="0" fontId="11" fillId="0" borderId="0" xfId="108" applyNumberFormat="1" applyBorder="1" applyProtection="1">
      <alignment horizontal="left" wrapText="1"/>
    </xf>
    <xf numFmtId="0" fontId="11" fillId="0" borderId="0" xfId="108" applyBorder="1" applyProtection="1">
      <alignment horizontal="left" wrapText="1"/>
      <protection locked="0"/>
    </xf>
    <xf numFmtId="0" fontId="14" fillId="5" borderId="0" xfId="18" applyNumberFormat="1" applyBorder="1" applyProtection="1">
      <alignment horizontal="center" wrapText="1"/>
    </xf>
    <xf numFmtId="0" fontId="14" fillId="5" borderId="0" xfId="18" applyBorder="1" applyProtection="1">
      <alignment horizontal="center" wrapText="1"/>
      <protection locked="0"/>
    </xf>
    <xf numFmtId="0" fontId="14" fillId="5" borderId="0" xfId="19" applyNumberFormat="1" applyBorder="1" applyProtection="1">
      <alignment horizontal="center"/>
    </xf>
    <xf numFmtId="0" fontId="14" fillId="5" borderId="0" xfId="19" applyBorder="1" applyProtection="1">
      <alignment horizontal="center"/>
      <protection locked="0"/>
    </xf>
    <xf numFmtId="0" fontId="13" fillId="5" borderId="0" xfId="36" applyNumberFormat="1" applyBorder="1" applyProtection="1">
      <alignment horizontal="center"/>
    </xf>
    <xf numFmtId="0" fontId="13" fillId="5" borderId="0" xfId="36" applyBorder="1" applyProtection="1">
      <alignment horizontal="center"/>
      <protection locked="0"/>
    </xf>
    <xf numFmtId="0" fontId="3" fillId="0" borderId="41" xfId="0" applyNumberFormat="1" applyFont="1" applyFill="1" applyBorder="1" applyAlignment="1" applyProtection="1">
      <alignment horizontal="center" vertical="center" wrapText="1" shrinkToFit="1"/>
      <protection locked="0"/>
    </xf>
    <xf numFmtId="0" fontId="3" fillId="0" borderId="47" xfId="0" applyNumberFormat="1" applyFont="1" applyFill="1" applyBorder="1" applyAlignment="1" applyProtection="1">
      <alignment horizontal="center" vertical="center" wrapText="1" shrinkToFit="1"/>
      <protection locked="0"/>
    </xf>
    <xf numFmtId="0" fontId="3" fillId="0" borderId="55" xfId="0" applyNumberFormat="1" applyFont="1" applyFill="1" applyBorder="1" applyAlignment="1" applyProtection="1">
      <alignment horizontal="center" vertical="center" wrapText="1" shrinkToFit="1"/>
      <protection locked="0"/>
    </xf>
    <xf numFmtId="0" fontId="3" fillId="0" borderId="48" xfId="0" applyNumberFormat="1" applyFont="1" applyFill="1" applyBorder="1" applyAlignment="1" applyProtection="1">
      <alignment horizontal="center" vertical="center" wrapText="1" shrinkToFit="1"/>
      <protection locked="0"/>
    </xf>
    <xf numFmtId="0" fontId="3" fillId="0" borderId="58" xfId="0" applyNumberFormat="1" applyFont="1" applyFill="1" applyBorder="1" applyAlignment="1" applyProtection="1">
      <alignment horizontal="center" vertical="center" wrapText="1" shrinkToFit="1"/>
      <protection locked="0"/>
    </xf>
    <xf numFmtId="0" fontId="3" fillId="0" borderId="0" xfId="0" applyNumberFormat="1" applyFont="1" applyFill="1" applyBorder="1" applyAlignment="1" applyProtection="1">
      <alignment horizontal="center" vertical="center" wrapText="1" shrinkToFit="1"/>
      <protection locked="0"/>
    </xf>
    <xf numFmtId="0" fontId="11" fillId="0" borderId="0" xfId="60" applyNumberFormat="1" applyBorder="1" applyProtection="1">
      <alignment horizontal="center"/>
    </xf>
    <xf numFmtId="0" fontId="11" fillId="0" borderId="0" xfId="60" applyBorder="1">
      <alignment horizontal="center"/>
    </xf>
    <xf numFmtId="0" fontId="11" fillId="0" borderId="5" xfId="23" applyNumberFormat="1" applyBorder="1" applyProtection="1">
      <alignment horizontal="center" vertical="center" wrapText="1"/>
    </xf>
    <xf numFmtId="0" fontId="11" fillId="0" borderId="5" xfId="23" applyBorder="1" applyProtection="1">
      <alignment horizontal="center" vertical="center" wrapText="1"/>
      <protection locked="0"/>
    </xf>
    <xf numFmtId="49" fontId="11" fillId="0" borderId="2" xfId="29" applyNumberFormat="1" applyBorder="1" applyProtection="1">
      <alignment horizontal="center"/>
    </xf>
    <xf numFmtId="49" fontId="11" fillId="0" borderId="2" xfId="29" applyBorder="1" applyProtection="1">
      <alignment horizontal="center"/>
      <protection locked="0"/>
    </xf>
    <xf numFmtId="49" fontId="6" fillId="3" borderId="53" xfId="0" applyNumberFormat="1" applyFont="1" applyFill="1" applyBorder="1" applyAlignment="1">
      <alignment horizontal="center" vertical="center" wrapText="1"/>
    </xf>
    <xf numFmtId="49" fontId="6" fillId="3" borderId="9" xfId="0" applyNumberFormat="1" applyFont="1" applyFill="1" applyBorder="1" applyAlignment="1">
      <alignment horizontal="center" vertical="center" wrapText="1"/>
    </xf>
    <xf numFmtId="49" fontId="5" fillId="3" borderId="41" xfId="0" applyNumberFormat="1" applyFont="1" applyFill="1" applyBorder="1" applyAlignment="1">
      <alignment horizontal="center" vertical="center" wrapText="1"/>
    </xf>
    <xf numFmtId="49" fontId="5" fillId="3" borderId="47" xfId="0" applyNumberFormat="1" applyFont="1" applyFill="1" applyBorder="1" applyAlignment="1">
      <alignment horizontal="center" vertical="center" wrapText="1"/>
    </xf>
    <xf numFmtId="49" fontId="5" fillId="3" borderId="37" xfId="0" applyNumberFormat="1" applyFont="1" applyFill="1" applyBorder="1" applyAlignment="1">
      <alignment horizontal="center" vertical="center" wrapText="1"/>
    </xf>
    <xf numFmtId="0" fontId="3" fillId="0" borderId="55" xfId="0" applyNumberFormat="1" applyFont="1" applyFill="1" applyBorder="1" applyAlignment="1" applyProtection="1">
      <alignment horizontal="left" vertical="center" wrapText="1" shrinkToFit="1"/>
      <protection locked="0"/>
    </xf>
    <xf numFmtId="0" fontId="3" fillId="0" borderId="48" xfId="0" applyNumberFormat="1" applyFont="1" applyFill="1" applyBorder="1" applyAlignment="1" applyProtection="1">
      <alignment horizontal="left" vertical="center" wrapText="1" shrinkToFit="1"/>
      <protection locked="0"/>
    </xf>
    <xf numFmtId="0" fontId="3" fillId="0" borderId="56" xfId="0" applyNumberFormat="1" applyFont="1" applyFill="1" applyBorder="1" applyAlignment="1" applyProtection="1">
      <alignment horizontal="left" vertical="center" wrapText="1" shrinkToFit="1"/>
      <protection locked="0"/>
    </xf>
    <xf numFmtId="0" fontId="3" fillId="0" borderId="41" xfId="0" applyNumberFormat="1" applyFont="1" applyFill="1" applyBorder="1" applyAlignment="1" applyProtection="1">
      <alignment horizontal="left" vertical="center" wrapText="1" shrinkToFit="1"/>
      <protection locked="0"/>
    </xf>
    <xf numFmtId="0" fontId="3" fillId="0" borderId="47" xfId="0" applyNumberFormat="1" applyFont="1" applyFill="1" applyBorder="1" applyAlignment="1" applyProtection="1">
      <alignment horizontal="left" vertical="center" wrapText="1" shrinkToFit="1"/>
      <protection locked="0"/>
    </xf>
    <xf numFmtId="0" fontId="3" fillId="0" borderId="37" xfId="0" applyNumberFormat="1" applyFont="1" applyFill="1" applyBorder="1" applyAlignment="1" applyProtection="1">
      <alignment horizontal="left" vertical="center" wrapText="1" shrinkToFit="1"/>
      <protection locked="0"/>
    </xf>
    <xf numFmtId="0" fontId="3" fillId="0" borderId="57" xfId="0" applyNumberFormat="1" applyFont="1" applyFill="1" applyBorder="1" applyAlignment="1" applyProtection="1">
      <alignment horizontal="left" vertical="center" wrapText="1" shrinkToFit="1"/>
      <protection locked="0"/>
    </xf>
    <xf numFmtId="0" fontId="3" fillId="0" borderId="52" xfId="0" applyNumberFormat="1" applyFont="1" applyFill="1" applyBorder="1" applyAlignment="1" applyProtection="1">
      <alignment horizontal="left" vertical="center" wrapText="1" shrinkToFit="1"/>
      <protection locked="0"/>
    </xf>
    <xf numFmtId="0" fontId="3" fillId="0" borderId="38" xfId="0" applyNumberFormat="1" applyFont="1" applyFill="1" applyBorder="1" applyAlignment="1" applyProtection="1">
      <alignment horizontal="left" vertical="center" wrapText="1" shrinkToFit="1"/>
      <protection locked="0"/>
    </xf>
    <xf numFmtId="0" fontId="10" fillId="0" borderId="0" xfId="50" applyNumberFormat="1" applyFont="1" applyBorder="1" applyProtection="1">
      <alignment horizontal="left"/>
    </xf>
    <xf numFmtId="0" fontId="11" fillId="0" borderId="0" xfId="50" applyBorder="1">
      <alignment horizontal="left"/>
    </xf>
    <xf numFmtId="49" fontId="11" fillId="5" borderId="5" xfId="95" applyNumberFormat="1" applyBorder="1" applyProtection="1">
      <alignment horizontal="center" vertical="center" wrapText="1"/>
    </xf>
    <xf numFmtId="49" fontId="11" fillId="5" borderId="5" xfId="95" applyBorder="1" applyProtection="1">
      <alignment horizontal="center" vertical="center" wrapText="1"/>
      <protection locked="0"/>
    </xf>
    <xf numFmtId="49" fontId="3" fillId="0" borderId="5" xfId="102" applyNumberFormat="1" applyFont="1" applyBorder="1" applyProtection="1">
      <alignment horizontal="center" vertical="center"/>
    </xf>
    <xf numFmtId="49" fontId="11" fillId="0" borderId="5" xfId="102" applyBorder="1" applyProtection="1">
      <alignment horizontal="center" vertical="center"/>
      <protection locked="0"/>
    </xf>
    <xf numFmtId="49" fontId="11" fillId="5" borderId="5" xfId="94" applyNumberFormat="1" applyBorder="1" applyProtection="1">
      <alignment horizontal="center" vertical="center" wrapText="1"/>
    </xf>
    <xf numFmtId="49" fontId="11" fillId="5" borderId="5" xfId="94" applyBorder="1" applyProtection="1">
      <alignment horizontal="center" vertical="center" wrapText="1"/>
      <protection locked="0"/>
    </xf>
    <xf numFmtId="49" fontId="11" fillId="0" borderId="5" xfId="102" applyNumberFormat="1" applyBorder="1" applyProtection="1">
      <alignment horizontal="center" vertical="center"/>
    </xf>
    <xf numFmtId="49" fontId="11" fillId="0" borderId="4" xfId="30" applyNumberFormat="1" applyBorder="1" applyProtection="1">
      <alignment horizontal="center"/>
    </xf>
    <xf numFmtId="49" fontId="11" fillId="0" borderId="4" xfId="30" applyBorder="1" applyProtection="1">
      <alignment horizontal="center"/>
      <protection locked="0"/>
    </xf>
    <xf numFmtId="49" fontId="11" fillId="0" borderId="5" xfId="81" applyNumberFormat="1" applyBorder="1" applyProtection="1">
      <alignment horizontal="center" vertical="center"/>
    </xf>
    <xf numFmtId="49" fontId="11" fillId="0" borderId="5" xfId="81" applyBorder="1" applyProtection="1">
      <alignment horizontal="center" vertical="center"/>
      <protection locked="0"/>
    </xf>
    <xf numFmtId="49" fontId="3" fillId="0" borderId="2" xfId="39" applyNumberFormat="1" applyFont="1" applyBorder="1" applyProtection="1">
      <alignment horizontal="center"/>
    </xf>
    <xf numFmtId="49" fontId="11" fillId="0" borderId="2" xfId="39" applyBorder="1" applyProtection="1">
      <alignment horizontal="center"/>
      <protection locked="0"/>
    </xf>
    <xf numFmtId="49" fontId="11" fillId="0" borderId="0" xfId="107" applyNumberFormat="1" applyBorder="1" applyProtection="1">
      <alignment horizontal="center"/>
    </xf>
    <xf numFmtId="49" fontId="11" fillId="0" borderId="0" xfId="107" applyBorder="1">
      <alignment horizontal="center"/>
    </xf>
    <xf numFmtId="0" fontId="3" fillId="0" borderId="1" xfId="87" applyNumberFormat="1" applyFont="1" applyBorder="1" applyProtection="1">
      <alignment horizontal="center"/>
    </xf>
    <xf numFmtId="0" fontId="11" fillId="0" borderId="1" xfId="87" applyBorder="1">
      <alignment horizontal="center"/>
    </xf>
    <xf numFmtId="0" fontId="11" fillId="0" borderId="6" xfId="88" applyNumberFormat="1" applyBorder="1" applyProtection="1">
      <alignment horizontal="center"/>
    </xf>
    <xf numFmtId="0" fontId="11" fillId="0" borderId="6" xfId="88" applyBorder="1">
      <alignment horizontal="center"/>
    </xf>
    <xf numFmtId="0" fontId="3" fillId="0" borderId="53" xfId="0" applyNumberFormat="1" applyFont="1" applyFill="1" applyBorder="1" applyAlignment="1" applyProtection="1">
      <alignment horizontal="left" vertical="center" wrapText="1" shrinkToFit="1"/>
      <protection locked="0"/>
    </xf>
    <xf numFmtId="0" fontId="3" fillId="0" borderId="9" xfId="0" applyNumberFormat="1" applyFont="1" applyFill="1" applyBorder="1" applyAlignment="1" applyProtection="1">
      <alignment horizontal="left" vertical="center" wrapText="1" shrinkToFit="1"/>
      <protection locked="0"/>
    </xf>
    <xf numFmtId="0" fontId="3" fillId="0" borderId="54" xfId="0" applyNumberFormat="1" applyFont="1" applyFill="1" applyBorder="1" applyAlignment="1" applyProtection="1">
      <alignment horizontal="left" vertical="center" wrapText="1" shrinkToFit="1"/>
      <protection locked="0"/>
    </xf>
    <xf numFmtId="0" fontId="11" fillId="0" borderId="0" xfId="88" applyNumberFormat="1" applyBorder="1" applyProtection="1">
      <alignment horizontal="center"/>
    </xf>
    <xf numFmtId="0" fontId="11" fillId="0" borderId="0" xfId="88" applyBorder="1">
      <alignment horizontal="center"/>
    </xf>
  </cellXfs>
  <cellStyles count="123">
    <cellStyle name="br" xfId="1"/>
    <cellStyle name="col" xfId="2"/>
    <cellStyle name="st115" xfId="3"/>
    <cellStyle name="st116" xfId="4"/>
    <cellStyle name="st117" xfId="5"/>
    <cellStyle name="st118" xfId="6"/>
    <cellStyle name="st119" xfId="7"/>
    <cellStyle name="st120" xfId="8"/>
    <cellStyle name="style0" xfId="9"/>
    <cellStyle name="td" xfId="10"/>
    <cellStyle name="tr" xfId="11"/>
    <cellStyle name="xl100" xfId="12"/>
    <cellStyle name="xl101" xfId="13"/>
    <cellStyle name="xl102" xfId="14"/>
    <cellStyle name="xl103" xfId="15"/>
    <cellStyle name="xl104" xfId="16"/>
    <cellStyle name="xl105" xfId="17"/>
    <cellStyle name="xl106" xfId="18"/>
    <cellStyle name="xl107" xfId="19"/>
    <cellStyle name="xl108" xfId="20"/>
    <cellStyle name="xl109" xfId="21"/>
    <cellStyle name="xl110" xfId="22"/>
    <cellStyle name="xl111" xfId="23"/>
    <cellStyle name="xl112" xfId="24"/>
    <cellStyle name="xl113" xfId="25"/>
    <cellStyle name="xl114" xfId="26"/>
    <cellStyle name="xl115" xfId="27"/>
    <cellStyle name="xl116" xfId="28"/>
    <cellStyle name="xl117" xfId="29"/>
    <cellStyle name="xl118" xfId="30"/>
    <cellStyle name="xl119" xfId="31"/>
    <cellStyle name="xl120" xfId="32"/>
    <cellStyle name="xl121" xfId="33"/>
    <cellStyle name="xl122" xfId="34"/>
    <cellStyle name="xl123" xfId="35"/>
    <cellStyle name="xl124" xfId="36"/>
    <cellStyle name="xl125" xfId="37"/>
    <cellStyle name="xl126" xfId="38"/>
    <cellStyle name="xl127" xfId="39"/>
    <cellStyle name="xl128" xfId="40"/>
    <cellStyle name="xl129" xfId="41"/>
    <cellStyle name="xl130" xfId="42"/>
    <cellStyle name="xl21" xfId="43"/>
    <cellStyle name="xl22" xfId="44"/>
    <cellStyle name="xl23" xfId="45"/>
    <cellStyle name="xl24" xfId="46"/>
    <cellStyle name="xl25" xfId="47"/>
    <cellStyle name="xl26" xfId="48"/>
    <cellStyle name="xl27" xfId="49"/>
    <cellStyle name="xl28" xfId="50"/>
    <cellStyle name="xl29" xfId="51"/>
    <cellStyle name="xl30" xfId="52"/>
    <cellStyle name="xl31" xfId="53"/>
    <cellStyle name="xl32" xfId="54"/>
    <cellStyle name="xl33" xfId="55"/>
    <cellStyle name="xl34" xfId="56"/>
    <cellStyle name="xl35" xfId="57"/>
    <cellStyle name="xl36" xfId="58"/>
    <cellStyle name="xl37" xfId="59"/>
    <cellStyle name="xl38" xfId="60"/>
    <cellStyle name="xl39" xfId="61"/>
    <cellStyle name="xl40" xfId="62"/>
    <cellStyle name="xl41" xfId="63"/>
    <cellStyle name="xl42" xfId="64"/>
    <cellStyle name="xl43" xfId="65"/>
    <cellStyle name="xl44" xfId="66"/>
    <cellStyle name="xl45" xfId="67"/>
    <cellStyle name="xl46" xfId="68"/>
    <cellStyle name="xl47" xfId="69"/>
    <cellStyle name="xl48" xfId="70"/>
    <cellStyle name="xl49" xfId="71"/>
    <cellStyle name="xl50" xfId="72"/>
    <cellStyle name="xl51" xfId="73"/>
    <cellStyle name="xl52" xfId="74"/>
    <cellStyle name="xl53" xfId="75"/>
    <cellStyle name="xl54" xfId="76"/>
    <cellStyle name="xl55" xfId="77"/>
    <cellStyle name="xl56" xfId="78"/>
    <cellStyle name="xl57" xfId="79"/>
    <cellStyle name="xl58" xfId="80"/>
    <cellStyle name="xl59" xfId="81"/>
    <cellStyle name="xl60" xfId="82"/>
    <cellStyle name="xl61" xfId="83"/>
    <cellStyle name="xl62" xfId="84"/>
    <cellStyle name="xl63" xfId="85"/>
    <cellStyle name="xl64" xfId="86"/>
    <cellStyle name="xl65" xfId="87"/>
    <cellStyle name="xl66" xfId="88"/>
    <cellStyle name="xl67" xfId="89"/>
    <cellStyle name="xl68" xfId="90"/>
    <cellStyle name="xl69" xfId="91"/>
    <cellStyle name="xl70" xfId="92"/>
    <cellStyle name="xl71" xfId="93"/>
    <cellStyle name="xl72" xfId="94"/>
    <cellStyle name="xl73" xfId="95"/>
    <cellStyle name="xl74" xfId="96"/>
    <cellStyle name="xl75" xfId="97"/>
    <cellStyle name="xl76" xfId="98"/>
    <cellStyle name="xl77" xfId="99"/>
    <cellStyle name="xl78" xfId="100"/>
    <cellStyle name="xl79" xfId="101"/>
    <cellStyle name="xl80" xfId="102"/>
    <cellStyle name="xl81" xfId="103"/>
    <cellStyle name="xl81_РРО 2017 от 30.11.16 проб" xfId="104"/>
    <cellStyle name="xl82" xfId="105"/>
    <cellStyle name="xl83" xfId="106"/>
    <cellStyle name="xl84" xfId="107"/>
    <cellStyle name="xl85" xfId="108"/>
    <cellStyle name="xl86" xfId="109"/>
    <cellStyle name="xl87" xfId="110"/>
    <cellStyle name="xl88" xfId="111"/>
    <cellStyle name="xl89" xfId="112"/>
    <cellStyle name="xl90" xfId="113"/>
    <cellStyle name="xl91" xfId="114"/>
    <cellStyle name="xl92" xfId="115"/>
    <cellStyle name="xl93" xfId="116"/>
    <cellStyle name="xl94" xfId="117"/>
    <cellStyle name="xl95" xfId="118"/>
    <cellStyle name="xl96" xfId="119"/>
    <cellStyle name="xl97" xfId="120"/>
    <cellStyle name="xl98" xfId="121"/>
    <cellStyle name="xl99" xfId="122"/>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68"/>
  <sheetViews>
    <sheetView tabSelected="1" view="pageBreakPreview" topLeftCell="A53" zoomScale="80" zoomScaleNormal="80" workbookViewId="0">
      <selection activeCell="G62" sqref="G62:J62"/>
    </sheetView>
  </sheetViews>
  <sheetFormatPr defaultRowHeight="15"/>
  <cols>
    <col min="1" max="1" width="36.7109375" style="1" customWidth="1"/>
    <col min="2" max="2" width="5.42578125" style="1" customWidth="1"/>
    <col min="3" max="3" width="28.7109375" style="1" customWidth="1"/>
    <col min="4" max="4" width="9" style="1" customWidth="1"/>
    <col min="5" max="5" width="8.28515625" style="1" customWidth="1"/>
    <col min="6" max="6" width="28.7109375" style="1" customWidth="1"/>
    <col min="7" max="7" width="9.28515625" style="1" customWidth="1"/>
    <col min="8" max="8" width="8.28515625" style="1" customWidth="1"/>
    <col min="9" max="9" width="6.28515625" style="1" customWidth="1"/>
    <col min="10" max="10" width="8" style="1" customWidth="1"/>
    <col min="11" max="12" width="9.7109375" style="1" customWidth="1"/>
    <col min="13" max="13" width="9.7109375" style="49" customWidth="1"/>
    <col min="14" max="16" width="9.7109375" style="1" customWidth="1"/>
    <col min="17" max="16384" width="9.140625" style="1"/>
  </cols>
  <sheetData>
    <row r="1" spans="1:16" ht="12.95" customHeight="1">
      <c r="A1" s="23"/>
      <c r="B1" s="2"/>
      <c r="C1" s="11"/>
      <c r="D1" s="11"/>
      <c r="E1" s="11"/>
      <c r="F1" s="11"/>
      <c r="G1" s="11"/>
      <c r="H1" s="11"/>
      <c r="I1" s="2"/>
      <c r="J1" s="4"/>
      <c r="K1" s="4"/>
      <c r="L1" s="218"/>
      <c r="M1" s="219"/>
      <c r="N1" s="219"/>
      <c r="O1" s="219"/>
      <c r="P1" s="219"/>
    </row>
    <row r="2" spans="1:16" ht="12.75" customHeight="1">
      <c r="A2" s="6"/>
      <c r="B2" s="6"/>
      <c r="C2" s="6"/>
      <c r="D2" s="6"/>
      <c r="E2" s="6"/>
      <c r="F2" s="6"/>
      <c r="G2" s="6"/>
      <c r="H2" s="6"/>
      <c r="I2" s="6"/>
      <c r="J2" s="4"/>
      <c r="K2" s="4"/>
      <c r="L2" s="222"/>
      <c r="M2" s="223"/>
      <c r="N2" s="223"/>
      <c r="O2" s="223"/>
      <c r="P2" s="223"/>
    </row>
    <row r="3" spans="1:16" ht="12.75" customHeight="1">
      <c r="A3" s="23"/>
      <c r="B3" s="2"/>
      <c r="C3" s="11"/>
      <c r="D3" s="11"/>
      <c r="E3" s="11"/>
      <c r="F3" s="11"/>
      <c r="G3" s="11"/>
      <c r="H3" s="11"/>
      <c r="I3" s="2"/>
      <c r="J3" s="4"/>
      <c r="K3" s="4"/>
      <c r="L3" s="218"/>
      <c r="M3" s="219"/>
      <c r="N3" s="219"/>
      <c r="O3" s="219"/>
      <c r="P3" s="219"/>
    </row>
    <row r="4" spans="1:16" ht="12.75" customHeight="1">
      <c r="A4" s="23"/>
      <c r="B4" s="2"/>
      <c r="C4" s="11"/>
      <c r="D4" s="11"/>
      <c r="E4" s="11"/>
      <c r="F4" s="11"/>
      <c r="G4" s="11"/>
      <c r="H4" s="11"/>
      <c r="I4" s="2"/>
      <c r="J4" s="4"/>
      <c r="K4" s="4"/>
      <c r="L4" s="218"/>
      <c r="M4" s="219"/>
      <c r="N4" s="219"/>
      <c r="O4" s="219"/>
      <c r="P4" s="219"/>
    </row>
    <row r="5" spans="1:16" ht="12.75" customHeight="1">
      <c r="A5" s="23"/>
      <c r="B5" s="2"/>
      <c r="C5" s="11"/>
      <c r="D5" s="11"/>
      <c r="E5" s="11"/>
      <c r="F5" s="11"/>
      <c r="G5" s="11"/>
      <c r="H5" s="11"/>
      <c r="I5" s="2"/>
      <c r="J5" s="4"/>
      <c r="K5" s="4"/>
      <c r="L5" s="222"/>
      <c r="M5" s="223"/>
      <c r="N5" s="223"/>
      <c r="O5" s="223"/>
      <c r="P5" s="223"/>
    </row>
    <row r="6" spans="1:16" ht="12.75" customHeight="1">
      <c r="A6" s="23"/>
      <c r="B6" s="2"/>
      <c r="C6" s="11"/>
      <c r="D6" s="11"/>
      <c r="E6" s="11"/>
      <c r="F6" s="11"/>
      <c r="G6" s="11"/>
      <c r="H6" s="11"/>
      <c r="I6" s="2"/>
      <c r="J6" s="4"/>
      <c r="K6" s="4"/>
      <c r="L6" s="218"/>
      <c r="M6" s="219"/>
      <c r="N6" s="219"/>
      <c r="O6" s="219"/>
      <c r="P6" s="219"/>
    </row>
    <row r="7" spans="1:16" ht="12.95" customHeight="1">
      <c r="A7" s="23"/>
      <c r="B7" s="2"/>
      <c r="C7" s="11"/>
      <c r="D7" s="11"/>
      <c r="E7" s="11"/>
      <c r="F7" s="11"/>
      <c r="G7" s="11"/>
      <c r="H7" s="11"/>
      <c r="I7" s="2"/>
      <c r="J7" s="11"/>
      <c r="K7" s="7"/>
      <c r="L7" s="222"/>
      <c r="M7" s="223"/>
      <c r="N7" s="223"/>
      <c r="O7" s="223"/>
      <c r="P7" s="7"/>
    </row>
    <row r="8" spans="1:16" ht="12.95" customHeight="1">
      <c r="A8" s="23"/>
      <c r="B8" s="2"/>
      <c r="C8" s="11"/>
      <c r="D8" s="11"/>
      <c r="E8" s="11"/>
      <c r="F8" s="11"/>
      <c r="G8" s="11"/>
      <c r="H8" s="11"/>
      <c r="I8" s="2"/>
      <c r="J8" s="11"/>
      <c r="K8" s="7"/>
      <c r="L8" s="19"/>
      <c r="M8" s="40"/>
      <c r="N8" s="19"/>
      <c r="O8" s="19"/>
      <c r="P8" s="7"/>
    </row>
    <row r="9" spans="1:16" ht="13.5" customHeight="1">
      <c r="A9" s="224" t="s">
        <v>23</v>
      </c>
      <c r="B9" s="225"/>
      <c r="C9" s="225"/>
      <c r="D9" s="225"/>
      <c r="E9" s="225"/>
      <c r="F9" s="225"/>
      <c r="G9" s="225"/>
      <c r="H9" s="225"/>
      <c r="I9" s="225"/>
      <c r="J9" s="225"/>
      <c r="K9" s="225"/>
      <c r="L9" s="225"/>
      <c r="M9" s="225"/>
      <c r="N9" s="225"/>
      <c r="O9" s="225"/>
      <c r="P9" s="11"/>
    </row>
    <row r="10" spans="1:16" ht="13.5" customHeight="1">
      <c r="A10" s="226" t="s">
        <v>24</v>
      </c>
      <c r="B10" s="227"/>
      <c r="C10" s="227"/>
      <c r="D10" s="227"/>
      <c r="E10" s="227"/>
      <c r="F10" s="227"/>
      <c r="G10" s="227"/>
      <c r="H10" s="227"/>
      <c r="I10" s="227"/>
      <c r="J10" s="227"/>
      <c r="K10" s="227"/>
      <c r="L10" s="227"/>
      <c r="M10" s="227"/>
      <c r="N10" s="227"/>
      <c r="O10" s="227"/>
      <c r="P10" s="24"/>
    </row>
    <row r="11" spans="1:16" ht="12" customHeight="1">
      <c r="A11" s="25"/>
      <c r="B11" s="2"/>
      <c r="C11" s="26"/>
      <c r="D11" s="26"/>
      <c r="E11" s="26"/>
      <c r="F11" s="26"/>
      <c r="G11" s="26"/>
      <c r="H11" s="26"/>
      <c r="I11" s="2"/>
      <c r="J11" s="26"/>
      <c r="K11" s="26"/>
      <c r="L11" s="26"/>
      <c r="M11" s="41"/>
      <c r="N11" s="26"/>
      <c r="O11" s="11"/>
      <c r="P11" s="20"/>
    </row>
    <row r="12" spans="1:16" ht="11.25" customHeight="1">
      <c r="A12" s="11"/>
      <c r="B12" s="11"/>
      <c r="C12" s="26"/>
      <c r="D12" s="24"/>
      <c r="E12" s="228"/>
      <c r="F12" s="229"/>
      <c r="G12" s="229"/>
      <c r="H12" s="229"/>
      <c r="I12" s="229"/>
      <c r="J12" s="229"/>
      <c r="K12" s="229"/>
      <c r="L12" s="26"/>
      <c r="M12" s="41"/>
      <c r="N12" s="26"/>
      <c r="O12" s="26"/>
      <c r="P12" s="26"/>
    </row>
    <row r="13" spans="1:16" ht="9.75" customHeight="1">
      <c r="A13" s="27"/>
      <c r="B13" s="12"/>
      <c r="C13" s="26"/>
      <c r="D13" s="26"/>
      <c r="E13" s="26"/>
      <c r="F13" s="26"/>
      <c r="G13" s="26"/>
      <c r="H13" s="26"/>
      <c r="I13" s="12"/>
      <c r="J13" s="26"/>
      <c r="K13" s="26"/>
      <c r="L13" s="26"/>
      <c r="M13" s="42"/>
      <c r="N13" s="11"/>
      <c r="O13" s="26"/>
      <c r="P13" s="12"/>
    </row>
    <row r="14" spans="1:16" ht="15.2" customHeight="1">
      <c r="A14" s="5" t="s">
        <v>0</v>
      </c>
      <c r="B14" s="5"/>
      <c r="C14" s="5"/>
      <c r="D14" s="5"/>
      <c r="E14" s="220" t="s">
        <v>127</v>
      </c>
      <c r="F14" s="221"/>
      <c r="G14" s="221"/>
      <c r="H14" s="221"/>
      <c r="I14" s="221"/>
      <c r="J14" s="221"/>
      <c r="K14" s="221"/>
      <c r="L14" s="221"/>
      <c r="M14" s="221"/>
      <c r="N14" s="221"/>
      <c r="O14" s="9"/>
      <c r="P14" s="13"/>
    </row>
    <row r="15" spans="1:16" ht="18" customHeight="1">
      <c r="A15" s="218" t="s">
        <v>1</v>
      </c>
      <c r="B15" s="219"/>
      <c r="C15" s="219"/>
      <c r="D15" s="219"/>
      <c r="E15" s="219"/>
      <c r="F15" s="219"/>
      <c r="G15" s="219"/>
      <c r="H15" s="219"/>
      <c r="I15" s="14"/>
      <c r="J15" s="15"/>
      <c r="K15" s="15"/>
      <c r="L15" s="15"/>
      <c r="M15" s="43"/>
      <c r="N15" s="15"/>
      <c r="O15" s="9"/>
      <c r="P15" s="10"/>
    </row>
    <row r="16" spans="1:16" ht="4.5" customHeight="1">
      <c r="A16" s="28"/>
      <c r="B16" s="17"/>
      <c r="C16" s="29"/>
      <c r="D16" s="29"/>
      <c r="E16" s="29"/>
      <c r="F16" s="29"/>
      <c r="G16" s="29"/>
      <c r="H16" s="29"/>
      <c r="I16" s="17"/>
      <c r="J16" s="29"/>
      <c r="K16" s="29"/>
      <c r="L16" s="29"/>
      <c r="M16" s="44"/>
      <c r="N16" s="29"/>
      <c r="O16" s="29"/>
      <c r="P16" s="17"/>
    </row>
    <row r="17" spans="1:16" ht="13.5" customHeight="1">
      <c r="A17" s="238" t="s">
        <v>25</v>
      </c>
      <c r="B17" s="30" t="s">
        <v>2</v>
      </c>
      <c r="C17" s="240" t="s">
        <v>3</v>
      </c>
      <c r="D17" s="241"/>
      <c r="E17" s="241"/>
      <c r="F17" s="241"/>
      <c r="G17" s="241"/>
      <c r="H17" s="241"/>
      <c r="I17" s="262" t="s">
        <v>4</v>
      </c>
      <c r="J17" s="263"/>
      <c r="K17" s="264" t="s">
        <v>5</v>
      </c>
      <c r="L17" s="261"/>
      <c r="M17" s="261"/>
      <c r="N17" s="261"/>
      <c r="O17" s="261"/>
      <c r="P17" s="261"/>
    </row>
    <row r="18" spans="1:16" ht="11.25" customHeight="1">
      <c r="A18" s="239"/>
      <c r="B18" s="31" t="s">
        <v>6</v>
      </c>
      <c r="C18" s="265" t="s">
        <v>7</v>
      </c>
      <c r="D18" s="266"/>
      <c r="E18" s="266"/>
      <c r="F18" s="266"/>
      <c r="G18" s="266"/>
      <c r="H18" s="266"/>
      <c r="I18" s="263"/>
      <c r="J18" s="263"/>
      <c r="K18" s="261"/>
      <c r="L18" s="261"/>
      <c r="M18" s="261"/>
      <c r="N18" s="261"/>
      <c r="O18" s="261"/>
      <c r="P18" s="261"/>
    </row>
    <row r="19" spans="1:16" ht="14.25" customHeight="1">
      <c r="A19" s="239"/>
      <c r="B19" s="31" t="s">
        <v>8</v>
      </c>
      <c r="C19" s="267" t="s">
        <v>9</v>
      </c>
      <c r="D19" s="268"/>
      <c r="E19" s="268"/>
      <c r="F19" s="267" t="s">
        <v>10</v>
      </c>
      <c r="G19" s="268"/>
      <c r="H19" s="268"/>
      <c r="I19" s="263"/>
      <c r="J19" s="263"/>
      <c r="K19" s="260" t="s">
        <v>90</v>
      </c>
      <c r="L19" s="261"/>
      <c r="M19" s="45" t="s">
        <v>11</v>
      </c>
      <c r="N19" s="32" t="s">
        <v>12</v>
      </c>
      <c r="O19" s="240" t="s">
        <v>13</v>
      </c>
      <c r="P19" s="241"/>
    </row>
    <row r="20" spans="1:16" ht="15" customHeight="1">
      <c r="A20" s="239"/>
      <c r="B20" s="31"/>
      <c r="C20" s="244" t="s">
        <v>123</v>
      </c>
      <c r="D20" s="244" t="s">
        <v>124</v>
      </c>
      <c r="E20" s="244" t="s">
        <v>125</v>
      </c>
      <c r="F20" s="244" t="s">
        <v>123</v>
      </c>
      <c r="G20" s="244" t="s">
        <v>124</v>
      </c>
      <c r="H20" s="244" t="s">
        <v>125</v>
      </c>
      <c r="I20" s="258" t="s">
        <v>14</v>
      </c>
      <c r="J20" s="258" t="s">
        <v>15</v>
      </c>
      <c r="K20" s="261"/>
      <c r="L20" s="261"/>
      <c r="M20" s="46" t="s">
        <v>91</v>
      </c>
      <c r="N20" s="39" t="s">
        <v>92</v>
      </c>
      <c r="O20" s="34"/>
      <c r="P20" s="35"/>
    </row>
    <row r="21" spans="1:16" ht="15" customHeight="1">
      <c r="A21" s="239"/>
      <c r="B21" s="31"/>
      <c r="C21" s="245"/>
      <c r="D21" s="245"/>
      <c r="E21" s="245"/>
      <c r="F21" s="245"/>
      <c r="G21" s="245"/>
      <c r="H21" s="245"/>
      <c r="I21" s="259"/>
      <c r="J21" s="259"/>
      <c r="K21" s="32"/>
      <c r="L21" s="32"/>
      <c r="M21" s="47"/>
      <c r="N21" s="33"/>
      <c r="O21" s="269" t="s">
        <v>93</v>
      </c>
      <c r="P21" s="269" t="s">
        <v>94</v>
      </c>
    </row>
    <row r="22" spans="1:16" ht="15" customHeight="1">
      <c r="A22" s="239"/>
      <c r="B22" s="31"/>
      <c r="C22" s="245"/>
      <c r="D22" s="245"/>
      <c r="E22" s="245"/>
      <c r="F22" s="245"/>
      <c r="G22" s="245"/>
      <c r="H22" s="245"/>
      <c r="I22" s="259"/>
      <c r="J22" s="259"/>
      <c r="K22" s="33" t="s">
        <v>16</v>
      </c>
      <c r="L22" s="33" t="s">
        <v>17</v>
      </c>
      <c r="M22" s="47"/>
      <c r="N22" s="33"/>
      <c r="O22" s="270"/>
      <c r="P22" s="270"/>
    </row>
    <row r="23" spans="1:16" ht="15" customHeight="1">
      <c r="A23" s="239"/>
      <c r="B23" s="31"/>
      <c r="C23" s="245"/>
      <c r="D23" s="245"/>
      <c r="E23" s="245"/>
      <c r="F23" s="245"/>
      <c r="G23" s="245"/>
      <c r="H23" s="245"/>
      <c r="I23" s="259"/>
      <c r="J23" s="259"/>
      <c r="K23" s="33"/>
      <c r="L23" s="33" t="s">
        <v>18</v>
      </c>
      <c r="M23" s="47"/>
      <c r="N23" s="33"/>
      <c r="O23" s="33"/>
      <c r="P23" s="33"/>
    </row>
    <row r="24" spans="1:16" ht="15" customHeight="1">
      <c r="A24" s="239"/>
      <c r="B24" s="36"/>
      <c r="C24" s="246"/>
      <c r="D24" s="246"/>
      <c r="E24" s="246"/>
      <c r="F24" s="246"/>
      <c r="G24" s="246"/>
      <c r="H24" s="246"/>
      <c r="I24" s="259"/>
      <c r="J24" s="259"/>
      <c r="K24" s="37"/>
      <c r="L24" s="37"/>
      <c r="M24" s="48"/>
      <c r="N24" s="37"/>
      <c r="O24" s="37"/>
      <c r="P24" s="37"/>
    </row>
    <row r="25" spans="1:16" ht="10.5" customHeight="1" thickBot="1">
      <c r="A25" s="18">
        <v>1</v>
      </c>
      <c r="B25" s="64">
        <v>2</v>
      </c>
      <c r="C25" s="64">
        <v>3</v>
      </c>
      <c r="D25" s="64">
        <v>4</v>
      </c>
      <c r="E25" s="64">
        <v>5</v>
      </c>
      <c r="F25" s="64">
        <v>6</v>
      </c>
      <c r="G25" s="64">
        <v>7</v>
      </c>
      <c r="H25" s="64">
        <v>8</v>
      </c>
      <c r="I25" s="65" t="s">
        <v>19</v>
      </c>
      <c r="J25" s="64">
        <v>10</v>
      </c>
      <c r="K25" s="64">
        <v>11</v>
      </c>
      <c r="L25" s="64">
        <v>12</v>
      </c>
      <c r="M25" s="66">
        <v>13</v>
      </c>
      <c r="N25" s="64">
        <v>14</v>
      </c>
      <c r="O25" s="64">
        <v>15</v>
      </c>
      <c r="P25" s="64">
        <v>16</v>
      </c>
    </row>
    <row r="26" spans="1:16" ht="89.25" customHeight="1">
      <c r="A26" s="57" t="s">
        <v>26</v>
      </c>
      <c r="B26" s="69" t="s">
        <v>27</v>
      </c>
      <c r="C26" s="130" t="s">
        <v>28</v>
      </c>
      <c r="D26" s="131" t="s">
        <v>28</v>
      </c>
      <c r="E26" s="131" t="s">
        <v>28</v>
      </c>
      <c r="F26" s="130" t="s">
        <v>28</v>
      </c>
      <c r="G26" s="131" t="s">
        <v>28</v>
      </c>
      <c r="H26" s="131" t="s">
        <v>28</v>
      </c>
      <c r="I26" s="71" t="s">
        <v>28</v>
      </c>
      <c r="J26" s="70" t="s">
        <v>28</v>
      </c>
      <c r="K26" s="72">
        <v>6437.3</v>
      </c>
      <c r="L26" s="72">
        <v>6263</v>
      </c>
      <c r="M26" s="73">
        <f>M27+M41+M48+M52</f>
        <v>5951.2999999999993</v>
      </c>
      <c r="N26" s="73">
        <f>N27+N41+N48+N52</f>
        <v>4145.8999999999996</v>
      </c>
      <c r="O26" s="73">
        <f>O27+O41+O48+O52</f>
        <v>3713.2</v>
      </c>
      <c r="P26" s="74">
        <f>P27+P41+P48+P52</f>
        <v>3787.8999999999996</v>
      </c>
    </row>
    <row r="27" spans="1:16" ht="127.5" customHeight="1">
      <c r="A27" s="57" t="s">
        <v>29</v>
      </c>
      <c r="B27" s="75" t="s">
        <v>30</v>
      </c>
      <c r="C27" s="132" t="s">
        <v>28</v>
      </c>
      <c r="D27" s="133" t="s">
        <v>28</v>
      </c>
      <c r="E27" s="133" t="s">
        <v>28</v>
      </c>
      <c r="F27" s="132" t="s">
        <v>28</v>
      </c>
      <c r="G27" s="133" t="s">
        <v>28</v>
      </c>
      <c r="H27" s="133" t="s">
        <v>28</v>
      </c>
      <c r="I27" s="77" t="s">
        <v>28</v>
      </c>
      <c r="J27" s="76" t="s">
        <v>28</v>
      </c>
      <c r="K27" s="78">
        <v>2586.4</v>
      </c>
      <c r="L27" s="78">
        <v>2508</v>
      </c>
      <c r="M27" s="79">
        <f>SUM(M28:M40)</f>
        <v>1833.8999999999999</v>
      </c>
      <c r="N27" s="79">
        <f>SUM(N28:N40)</f>
        <v>1016.6</v>
      </c>
      <c r="O27" s="79">
        <f>SUM(O28:O40)</f>
        <v>1404.6999999999998</v>
      </c>
      <c r="P27" s="80">
        <f>SUM(P28:P40)</f>
        <v>1474.8999999999999</v>
      </c>
    </row>
    <row r="28" spans="1:16" ht="70.5" customHeight="1">
      <c r="A28" s="58" t="s">
        <v>96</v>
      </c>
      <c r="B28" s="81" t="s">
        <v>95</v>
      </c>
      <c r="C28" s="134" t="s">
        <v>101</v>
      </c>
      <c r="D28" s="135"/>
      <c r="E28" s="135"/>
      <c r="F28" s="135" t="s">
        <v>102</v>
      </c>
      <c r="G28" s="136"/>
      <c r="H28" s="137"/>
      <c r="I28" s="82" t="s">
        <v>34</v>
      </c>
      <c r="J28" s="83" t="s">
        <v>33</v>
      </c>
      <c r="K28" s="84">
        <v>0</v>
      </c>
      <c r="L28" s="84">
        <v>0</v>
      </c>
      <c r="M28" s="85">
        <v>0</v>
      </c>
      <c r="N28" s="84">
        <v>1</v>
      </c>
      <c r="O28" s="84">
        <v>1</v>
      </c>
      <c r="P28" s="86">
        <v>1</v>
      </c>
    </row>
    <row r="29" spans="1:16" ht="126.75" customHeight="1">
      <c r="A29" s="106" t="s">
        <v>31</v>
      </c>
      <c r="B29" s="107" t="s">
        <v>32</v>
      </c>
      <c r="C29" s="138" t="s">
        <v>99</v>
      </c>
      <c r="D29" s="138" t="s">
        <v>100</v>
      </c>
      <c r="E29" s="139"/>
      <c r="F29" s="135" t="s">
        <v>102</v>
      </c>
      <c r="G29" s="140"/>
      <c r="H29" s="140"/>
      <c r="I29" s="108" t="s">
        <v>33</v>
      </c>
      <c r="J29" s="109" t="s">
        <v>34</v>
      </c>
      <c r="K29" s="110">
        <v>9.6</v>
      </c>
      <c r="L29" s="110">
        <v>9.6</v>
      </c>
      <c r="M29" s="111">
        <v>5.2</v>
      </c>
      <c r="N29" s="110">
        <v>6</v>
      </c>
      <c r="O29" s="110">
        <v>5.3</v>
      </c>
      <c r="P29" s="112">
        <v>5.3</v>
      </c>
    </row>
    <row r="30" spans="1:16" ht="15" hidden="1" customHeight="1">
      <c r="A30" s="60" t="s">
        <v>35</v>
      </c>
      <c r="B30" s="102"/>
      <c r="C30" s="141"/>
      <c r="D30" s="142"/>
      <c r="E30" s="142"/>
      <c r="F30" s="141"/>
      <c r="G30" s="142"/>
      <c r="H30" s="142"/>
      <c r="I30" s="89"/>
      <c r="J30" s="89"/>
      <c r="K30" s="90"/>
      <c r="L30" s="90"/>
      <c r="M30" s="103"/>
      <c r="N30" s="104"/>
      <c r="O30" s="104"/>
      <c r="P30" s="105"/>
    </row>
    <row r="31" spans="1:16" ht="132.75" customHeight="1">
      <c r="A31" s="59" t="s">
        <v>38</v>
      </c>
      <c r="B31" s="87" t="s">
        <v>39</v>
      </c>
      <c r="C31" s="134" t="s">
        <v>103</v>
      </c>
      <c r="D31" s="134" t="s">
        <v>104</v>
      </c>
      <c r="E31" s="134"/>
      <c r="F31" s="143" t="s">
        <v>105</v>
      </c>
      <c r="G31" s="137"/>
      <c r="H31" s="137"/>
      <c r="I31" s="82" t="s">
        <v>37</v>
      </c>
      <c r="J31" s="83" t="s">
        <v>33</v>
      </c>
      <c r="K31" s="84">
        <v>1751.7</v>
      </c>
      <c r="L31" s="84">
        <v>1751.7</v>
      </c>
      <c r="M31" s="85">
        <v>1405.3</v>
      </c>
      <c r="N31" s="84">
        <v>566.20000000000005</v>
      </c>
      <c r="O31" s="84">
        <v>961.8</v>
      </c>
      <c r="P31" s="86">
        <v>978.3</v>
      </c>
    </row>
    <row r="32" spans="1:16" ht="106.5" customHeight="1">
      <c r="A32" s="59" t="s">
        <v>40</v>
      </c>
      <c r="B32" s="87" t="s">
        <v>41</v>
      </c>
      <c r="C32" s="144" t="s">
        <v>119</v>
      </c>
      <c r="D32" s="144" t="s">
        <v>120</v>
      </c>
      <c r="E32" s="144"/>
      <c r="F32" s="143" t="s">
        <v>121</v>
      </c>
      <c r="G32" s="137"/>
      <c r="H32" s="137"/>
      <c r="I32" s="88" t="s">
        <v>42</v>
      </c>
      <c r="J32" s="50" t="s">
        <v>43</v>
      </c>
      <c r="K32" s="84">
        <v>1</v>
      </c>
      <c r="L32" s="84">
        <v>0</v>
      </c>
      <c r="M32" s="85">
        <v>0</v>
      </c>
      <c r="N32" s="84">
        <v>0</v>
      </c>
      <c r="O32" s="84">
        <v>0</v>
      </c>
      <c r="P32" s="86">
        <v>0</v>
      </c>
    </row>
    <row r="33" spans="1:16" ht="210.75" customHeight="1">
      <c r="A33" s="59" t="s">
        <v>44</v>
      </c>
      <c r="B33" s="87" t="s">
        <v>45</v>
      </c>
      <c r="C33" s="134" t="s">
        <v>101</v>
      </c>
      <c r="D33" s="145"/>
      <c r="E33" s="145"/>
      <c r="F33" s="145" t="s">
        <v>102</v>
      </c>
      <c r="G33" s="137"/>
      <c r="H33" s="137"/>
      <c r="I33" s="88" t="s">
        <v>43</v>
      </c>
      <c r="J33" s="50" t="s">
        <v>46</v>
      </c>
      <c r="K33" s="84">
        <v>61.4</v>
      </c>
      <c r="L33" s="84">
        <v>61.4</v>
      </c>
      <c r="M33" s="85">
        <v>0</v>
      </c>
      <c r="N33" s="84">
        <v>0</v>
      </c>
      <c r="O33" s="84">
        <v>0</v>
      </c>
      <c r="P33" s="86">
        <v>0</v>
      </c>
    </row>
    <row r="34" spans="1:16" ht="140.25" customHeight="1">
      <c r="A34" s="106" t="s">
        <v>47</v>
      </c>
      <c r="B34" s="107" t="s">
        <v>48</v>
      </c>
      <c r="C34" s="134" t="s">
        <v>101</v>
      </c>
      <c r="D34" s="145"/>
      <c r="E34" s="145"/>
      <c r="F34" s="145" t="s">
        <v>102</v>
      </c>
      <c r="G34" s="140"/>
      <c r="H34" s="140"/>
      <c r="I34" s="108" t="s">
        <v>43</v>
      </c>
      <c r="J34" s="109" t="s">
        <v>46</v>
      </c>
      <c r="K34" s="110">
        <v>31.4</v>
      </c>
      <c r="L34" s="110">
        <v>31.4</v>
      </c>
      <c r="M34" s="111">
        <v>0</v>
      </c>
      <c r="N34" s="110">
        <v>0</v>
      </c>
      <c r="O34" s="110">
        <v>0</v>
      </c>
      <c r="P34" s="112">
        <v>0</v>
      </c>
    </row>
    <row r="35" spans="1:16" ht="108" customHeight="1">
      <c r="A35" s="113" t="s">
        <v>49</v>
      </c>
      <c r="B35" s="114" t="s">
        <v>50</v>
      </c>
      <c r="C35" s="146" t="s">
        <v>119</v>
      </c>
      <c r="D35" s="146" t="s">
        <v>120</v>
      </c>
      <c r="E35" s="146"/>
      <c r="F35" s="138" t="s">
        <v>121</v>
      </c>
      <c r="G35" s="139"/>
      <c r="H35" s="139"/>
      <c r="I35" s="115" t="s">
        <v>43</v>
      </c>
      <c r="J35" s="116" t="s">
        <v>51</v>
      </c>
      <c r="K35" s="117">
        <v>0</v>
      </c>
      <c r="L35" s="104">
        <v>0</v>
      </c>
      <c r="M35" s="103">
        <v>70.099999999999994</v>
      </c>
      <c r="N35" s="104">
        <v>0</v>
      </c>
      <c r="O35" s="104">
        <v>0</v>
      </c>
      <c r="P35" s="105">
        <v>0</v>
      </c>
    </row>
    <row r="36" spans="1:16" ht="171.75" customHeight="1">
      <c r="A36" s="59" t="s">
        <v>52</v>
      </c>
      <c r="B36" s="91" t="s">
        <v>53</v>
      </c>
      <c r="C36" s="232" t="s">
        <v>106</v>
      </c>
      <c r="D36" s="230" t="s">
        <v>107</v>
      </c>
      <c r="E36" s="234"/>
      <c r="F36" s="230" t="s">
        <v>108</v>
      </c>
      <c r="G36" s="242" t="s">
        <v>109</v>
      </c>
      <c r="H36" s="147"/>
      <c r="I36" s="101" t="s">
        <v>36</v>
      </c>
      <c r="J36" s="51" t="s">
        <v>54</v>
      </c>
      <c r="K36" s="84">
        <v>591.79999999999995</v>
      </c>
      <c r="L36" s="84">
        <v>524.4</v>
      </c>
      <c r="M36" s="85">
        <v>343.3</v>
      </c>
      <c r="N36" s="84">
        <v>433.4</v>
      </c>
      <c r="O36" s="84">
        <v>426.6</v>
      </c>
      <c r="P36" s="86">
        <v>480.3</v>
      </c>
    </row>
    <row r="37" spans="1:16" ht="15" hidden="1" customHeight="1">
      <c r="A37" s="60" t="s">
        <v>35</v>
      </c>
      <c r="B37" s="94"/>
      <c r="C37" s="233"/>
      <c r="D37" s="231"/>
      <c r="E37" s="235"/>
      <c r="F37" s="231"/>
      <c r="G37" s="243"/>
      <c r="H37" s="148"/>
      <c r="I37" s="56"/>
      <c r="J37" s="89"/>
      <c r="K37" s="90"/>
      <c r="L37" s="90"/>
      <c r="M37" s="92"/>
      <c r="N37" s="90"/>
      <c r="O37" s="90"/>
      <c r="P37" s="93"/>
    </row>
    <row r="38" spans="1:16" ht="144" customHeight="1">
      <c r="A38" s="59" t="s">
        <v>55</v>
      </c>
      <c r="B38" s="180" t="s">
        <v>56</v>
      </c>
      <c r="C38" s="153" t="s">
        <v>110</v>
      </c>
      <c r="D38" s="153" t="s">
        <v>111</v>
      </c>
      <c r="E38" s="153"/>
      <c r="F38" s="153" t="s">
        <v>112</v>
      </c>
      <c r="G38" s="181"/>
      <c r="H38" s="181"/>
      <c r="I38" s="182" t="s">
        <v>33</v>
      </c>
      <c r="J38" s="50" t="s">
        <v>42</v>
      </c>
      <c r="K38" s="84">
        <v>10</v>
      </c>
      <c r="L38" s="84">
        <v>0</v>
      </c>
      <c r="M38" s="85">
        <v>10</v>
      </c>
      <c r="N38" s="84">
        <v>10</v>
      </c>
      <c r="O38" s="84">
        <v>10</v>
      </c>
      <c r="P38" s="86">
        <v>10</v>
      </c>
    </row>
    <row r="39" spans="1:16" ht="287.25" customHeight="1">
      <c r="A39" s="126" t="s">
        <v>57</v>
      </c>
      <c r="B39" s="119" t="s">
        <v>58</v>
      </c>
      <c r="C39" s="144" t="s">
        <v>119</v>
      </c>
      <c r="D39" s="144" t="s">
        <v>120</v>
      </c>
      <c r="E39" s="144"/>
      <c r="F39" s="143" t="s">
        <v>121</v>
      </c>
      <c r="G39" s="149"/>
      <c r="H39" s="149"/>
      <c r="I39" s="54" t="s">
        <v>36</v>
      </c>
      <c r="J39" s="53" t="s">
        <v>59</v>
      </c>
      <c r="K39" s="127">
        <v>99.9</v>
      </c>
      <c r="L39" s="127">
        <v>99.9</v>
      </c>
      <c r="M39" s="128">
        <v>0</v>
      </c>
      <c r="N39" s="127">
        <v>0</v>
      </c>
      <c r="O39" s="127">
        <v>0</v>
      </c>
      <c r="P39" s="129">
        <v>0</v>
      </c>
    </row>
    <row r="40" spans="1:16" ht="138.75" customHeight="1">
      <c r="A40" s="126" t="s">
        <v>60</v>
      </c>
      <c r="B40" s="119" t="s">
        <v>61</v>
      </c>
      <c r="C40" s="143" t="s">
        <v>110</v>
      </c>
      <c r="D40" s="143" t="s">
        <v>111</v>
      </c>
      <c r="E40" s="143"/>
      <c r="F40" s="143" t="s">
        <v>112</v>
      </c>
      <c r="G40" s="149"/>
      <c r="H40" s="149"/>
      <c r="I40" s="54" t="s">
        <v>46</v>
      </c>
      <c r="J40" s="53" t="s">
        <v>54</v>
      </c>
      <c r="K40" s="127">
        <v>29.6</v>
      </c>
      <c r="L40" s="127">
        <v>29.6</v>
      </c>
      <c r="M40" s="128">
        <v>0</v>
      </c>
      <c r="N40" s="127">
        <v>0</v>
      </c>
      <c r="O40" s="127">
        <v>0</v>
      </c>
      <c r="P40" s="129">
        <v>0</v>
      </c>
    </row>
    <row r="41" spans="1:16" ht="90" customHeight="1">
      <c r="A41" s="120" t="s">
        <v>62</v>
      </c>
      <c r="B41" s="121" t="s">
        <v>63</v>
      </c>
      <c r="C41" s="151" t="s">
        <v>28</v>
      </c>
      <c r="D41" s="152" t="s">
        <v>28</v>
      </c>
      <c r="E41" s="152" t="s">
        <v>28</v>
      </c>
      <c r="F41" s="151" t="s">
        <v>28</v>
      </c>
      <c r="G41" s="152" t="s">
        <v>28</v>
      </c>
      <c r="H41" s="152" t="s">
        <v>28</v>
      </c>
      <c r="I41" s="122" t="s">
        <v>28</v>
      </c>
      <c r="J41" s="123" t="s">
        <v>28</v>
      </c>
      <c r="K41" s="124">
        <v>3003.7</v>
      </c>
      <c r="L41" s="124">
        <v>2935.5</v>
      </c>
      <c r="M41" s="125">
        <f>M42+M47</f>
        <v>3177.7</v>
      </c>
      <c r="N41" s="125">
        <f>N42+N47</f>
        <v>2187.6</v>
      </c>
      <c r="O41" s="125">
        <f>O42+O47</f>
        <v>2248.5</v>
      </c>
      <c r="P41" s="125">
        <f>P42+P47</f>
        <v>2253</v>
      </c>
    </row>
    <row r="42" spans="1:16" ht="38.25" customHeight="1">
      <c r="A42" s="59" t="s">
        <v>64</v>
      </c>
      <c r="B42" s="91" t="s">
        <v>65</v>
      </c>
      <c r="C42" s="247" t="s">
        <v>113</v>
      </c>
      <c r="D42" s="247" t="s">
        <v>114</v>
      </c>
      <c r="E42" s="250"/>
      <c r="F42" s="253" t="s">
        <v>115</v>
      </c>
      <c r="G42" s="277" t="s">
        <v>116</v>
      </c>
      <c r="H42" s="147"/>
      <c r="I42" s="55" t="s">
        <v>33</v>
      </c>
      <c r="J42" s="50" t="s">
        <v>51</v>
      </c>
      <c r="K42" s="84">
        <v>3003.7</v>
      </c>
      <c r="L42" s="84">
        <v>2935.5</v>
      </c>
      <c r="M42" s="85">
        <v>3177.7</v>
      </c>
      <c r="N42" s="84">
        <v>2133.6</v>
      </c>
      <c r="O42" s="84">
        <v>2248.5</v>
      </c>
      <c r="P42" s="86">
        <v>2253</v>
      </c>
    </row>
    <row r="43" spans="1:16" ht="15" customHeight="1">
      <c r="A43" s="60" t="s">
        <v>35</v>
      </c>
      <c r="B43" s="94"/>
      <c r="C43" s="248"/>
      <c r="D43" s="248"/>
      <c r="E43" s="251"/>
      <c r="F43" s="254"/>
      <c r="G43" s="278"/>
      <c r="H43" s="148"/>
      <c r="I43" s="56" t="s">
        <v>33</v>
      </c>
      <c r="J43" s="89" t="s">
        <v>46</v>
      </c>
      <c r="K43" s="90"/>
      <c r="L43" s="90"/>
      <c r="M43" s="92"/>
      <c r="N43" s="90"/>
      <c r="O43" s="90"/>
      <c r="P43" s="93"/>
    </row>
    <row r="44" spans="1:16" ht="15" customHeight="1">
      <c r="A44" s="60" t="s">
        <v>35</v>
      </c>
      <c r="B44" s="94"/>
      <c r="C44" s="248"/>
      <c r="D44" s="248"/>
      <c r="E44" s="251"/>
      <c r="F44" s="254"/>
      <c r="G44" s="278"/>
      <c r="H44" s="148"/>
      <c r="I44" s="56" t="s">
        <v>33</v>
      </c>
      <c r="J44" s="89" t="s">
        <v>36</v>
      </c>
      <c r="K44" s="90"/>
      <c r="L44" s="90"/>
      <c r="M44" s="92"/>
      <c r="N44" s="90"/>
      <c r="O44" s="90"/>
      <c r="P44" s="93"/>
    </row>
    <row r="45" spans="1:16" ht="15" customHeight="1">
      <c r="A45" s="60" t="s">
        <v>35</v>
      </c>
      <c r="B45" s="94"/>
      <c r="C45" s="248"/>
      <c r="D45" s="248"/>
      <c r="E45" s="251"/>
      <c r="F45" s="254"/>
      <c r="G45" s="278"/>
      <c r="H45" s="148"/>
      <c r="I45" s="185" t="s">
        <v>33</v>
      </c>
      <c r="J45" s="186" t="s">
        <v>98</v>
      </c>
      <c r="K45" s="90"/>
      <c r="L45" s="90"/>
      <c r="M45" s="92"/>
      <c r="N45" s="90"/>
      <c r="O45" s="90"/>
      <c r="P45" s="93"/>
    </row>
    <row r="46" spans="1:16" ht="219.75" customHeight="1">
      <c r="A46" s="60" t="s">
        <v>35</v>
      </c>
      <c r="B46" s="94"/>
      <c r="C46" s="249"/>
      <c r="D46" s="249"/>
      <c r="E46" s="252"/>
      <c r="F46" s="255"/>
      <c r="G46" s="279"/>
      <c r="H46" s="154"/>
      <c r="I46" s="183" t="s">
        <v>66</v>
      </c>
      <c r="J46" s="184" t="s">
        <v>33</v>
      </c>
      <c r="K46" s="90"/>
      <c r="L46" s="90"/>
      <c r="M46" s="92"/>
      <c r="N46" s="90"/>
      <c r="O46" s="90"/>
      <c r="P46" s="93"/>
    </row>
    <row r="47" spans="1:16" ht="165.75" customHeight="1">
      <c r="A47" s="187" t="s">
        <v>117</v>
      </c>
      <c r="B47" s="188" t="s">
        <v>97</v>
      </c>
      <c r="C47" s="189" t="s">
        <v>101</v>
      </c>
      <c r="D47" s="190"/>
      <c r="E47" s="190"/>
      <c r="F47" s="190" t="s">
        <v>102</v>
      </c>
      <c r="G47" s="150"/>
      <c r="H47" s="150"/>
      <c r="I47" s="82" t="s">
        <v>98</v>
      </c>
      <c r="J47" s="83" t="s">
        <v>43</v>
      </c>
      <c r="K47" s="84">
        <v>0</v>
      </c>
      <c r="L47" s="84">
        <v>0</v>
      </c>
      <c r="M47" s="85">
        <v>0</v>
      </c>
      <c r="N47" s="85">
        <v>54</v>
      </c>
      <c r="O47" s="85">
        <v>0</v>
      </c>
      <c r="P47" s="191">
        <v>0</v>
      </c>
    </row>
    <row r="48" spans="1:16" ht="120.75" customHeight="1">
      <c r="A48" s="193" t="s">
        <v>67</v>
      </c>
      <c r="B48" s="194" t="s">
        <v>68</v>
      </c>
      <c r="C48" s="195" t="s">
        <v>28</v>
      </c>
      <c r="D48" s="196" t="s">
        <v>28</v>
      </c>
      <c r="E48" s="196" t="s">
        <v>28</v>
      </c>
      <c r="F48" s="195" t="s">
        <v>28</v>
      </c>
      <c r="G48" s="196" t="s">
        <v>28</v>
      </c>
      <c r="H48" s="196" t="s">
        <v>28</v>
      </c>
      <c r="I48" s="197" t="s">
        <v>28</v>
      </c>
      <c r="J48" s="198" t="s">
        <v>28</v>
      </c>
      <c r="K48" s="199">
        <v>64.900000000000006</v>
      </c>
      <c r="L48" s="199">
        <v>64.2</v>
      </c>
      <c r="M48" s="200">
        <f>M49</f>
        <v>64.2</v>
      </c>
      <c r="N48" s="200">
        <f>N49</f>
        <v>60.1</v>
      </c>
      <c r="O48" s="200">
        <f>O49</f>
        <v>60</v>
      </c>
      <c r="P48" s="201">
        <f>P49</f>
        <v>60</v>
      </c>
    </row>
    <row r="49" spans="1:16" ht="39" customHeight="1">
      <c r="A49" s="120" t="s">
        <v>69</v>
      </c>
      <c r="B49" s="121" t="s">
        <v>70</v>
      </c>
      <c r="C49" s="151" t="s">
        <v>28</v>
      </c>
      <c r="D49" s="152" t="s">
        <v>28</v>
      </c>
      <c r="E49" s="152" t="s">
        <v>28</v>
      </c>
      <c r="F49" s="151" t="s">
        <v>28</v>
      </c>
      <c r="G49" s="152" t="s">
        <v>28</v>
      </c>
      <c r="H49" s="152" t="s">
        <v>28</v>
      </c>
      <c r="I49" s="122" t="s">
        <v>28</v>
      </c>
      <c r="J49" s="123" t="s">
        <v>28</v>
      </c>
      <c r="K49" s="124">
        <v>64.900000000000006</v>
      </c>
      <c r="L49" s="124">
        <v>64.2</v>
      </c>
      <c r="M49" s="125">
        <f>M50+M51</f>
        <v>64.2</v>
      </c>
      <c r="N49" s="125">
        <f>N50+N51</f>
        <v>60.1</v>
      </c>
      <c r="O49" s="125">
        <f>O50+O51</f>
        <v>60</v>
      </c>
      <c r="P49" s="192">
        <f>P50+P51</f>
        <v>60</v>
      </c>
    </row>
    <row r="50" spans="1:16" ht="68.25" customHeight="1">
      <c r="A50" s="59" t="s">
        <v>71</v>
      </c>
      <c r="B50" s="91" t="s">
        <v>72</v>
      </c>
      <c r="C50" s="156" t="s">
        <v>122</v>
      </c>
      <c r="D50" s="157"/>
      <c r="E50" s="157"/>
      <c r="F50" s="134" t="s">
        <v>102</v>
      </c>
      <c r="G50" s="157"/>
      <c r="H50" s="157"/>
      <c r="I50" s="55" t="s">
        <v>51</v>
      </c>
      <c r="J50" s="50" t="s">
        <v>46</v>
      </c>
      <c r="K50" s="84">
        <v>64.2</v>
      </c>
      <c r="L50" s="84">
        <v>64.2</v>
      </c>
      <c r="M50" s="85">
        <v>63.5</v>
      </c>
      <c r="N50" s="84">
        <v>59.4</v>
      </c>
      <c r="O50" s="84">
        <v>59.4</v>
      </c>
      <c r="P50" s="86">
        <v>59.4</v>
      </c>
    </row>
    <row r="51" spans="1:16" ht="316.5" customHeight="1">
      <c r="A51" s="59" t="s">
        <v>73</v>
      </c>
      <c r="B51" s="87" t="s">
        <v>74</v>
      </c>
      <c r="C51" s="138" t="s">
        <v>126</v>
      </c>
      <c r="D51" s="158"/>
      <c r="E51" s="138"/>
      <c r="F51" s="138" t="s">
        <v>118</v>
      </c>
      <c r="G51" s="145"/>
      <c r="H51" s="150"/>
      <c r="I51" s="88" t="s">
        <v>33</v>
      </c>
      <c r="J51" s="50" t="s">
        <v>34</v>
      </c>
      <c r="K51" s="84">
        <v>0.7</v>
      </c>
      <c r="L51" s="84">
        <v>0</v>
      </c>
      <c r="M51" s="85">
        <v>0.7</v>
      </c>
      <c r="N51" s="84">
        <v>0.7</v>
      </c>
      <c r="O51" s="84">
        <v>0.6</v>
      </c>
      <c r="P51" s="86">
        <v>0.6</v>
      </c>
    </row>
    <row r="52" spans="1:16" ht="97.5" customHeight="1">
      <c r="A52" s="57" t="s">
        <v>75</v>
      </c>
      <c r="B52" s="75" t="s">
        <v>76</v>
      </c>
      <c r="C52" s="132" t="s">
        <v>28</v>
      </c>
      <c r="D52" s="133" t="s">
        <v>28</v>
      </c>
      <c r="E52" s="133" t="s">
        <v>28</v>
      </c>
      <c r="F52" s="132" t="s">
        <v>28</v>
      </c>
      <c r="G52" s="133" t="s">
        <v>28</v>
      </c>
      <c r="H52" s="133" t="s">
        <v>28</v>
      </c>
      <c r="I52" s="77" t="s">
        <v>28</v>
      </c>
      <c r="J52" s="76" t="s">
        <v>28</v>
      </c>
      <c r="K52" s="78">
        <v>782.3</v>
      </c>
      <c r="L52" s="78">
        <v>755.3</v>
      </c>
      <c r="M52" s="79">
        <f t="shared" ref="M52:P53" si="0">M53</f>
        <v>875.5</v>
      </c>
      <c r="N52" s="79">
        <f t="shared" si="0"/>
        <v>881.6</v>
      </c>
      <c r="O52" s="79">
        <f t="shared" si="0"/>
        <v>0</v>
      </c>
      <c r="P52" s="80">
        <f t="shared" si="0"/>
        <v>0</v>
      </c>
    </row>
    <row r="53" spans="1:16" ht="28.5" customHeight="1">
      <c r="A53" s="57" t="s">
        <v>77</v>
      </c>
      <c r="B53" s="75" t="s">
        <v>78</v>
      </c>
      <c r="C53" s="132" t="s">
        <v>28</v>
      </c>
      <c r="D53" s="133" t="s">
        <v>28</v>
      </c>
      <c r="E53" s="133" t="s">
        <v>28</v>
      </c>
      <c r="F53" s="132" t="s">
        <v>28</v>
      </c>
      <c r="G53" s="133" t="s">
        <v>28</v>
      </c>
      <c r="H53" s="133" t="s">
        <v>28</v>
      </c>
      <c r="I53" s="77" t="s">
        <v>28</v>
      </c>
      <c r="J53" s="76" t="s">
        <v>28</v>
      </c>
      <c r="K53" s="78">
        <v>782.3</v>
      </c>
      <c r="L53" s="78">
        <v>755.3</v>
      </c>
      <c r="M53" s="79">
        <f t="shared" si="0"/>
        <v>875.5</v>
      </c>
      <c r="N53" s="79">
        <f t="shared" si="0"/>
        <v>881.6</v>
      </c>
      <c r="O53" s="79">
        <f t="shared" si="0"/>
        <v>0</v>
      </c>
      <c r="P53" s="80">
        <f t="shared" si="0"/>
        <v>0</v>
      </c>
    </row>
    <row r="54" spans="1:16" ht="90" customHeight="1">
      <c r="A54" s="57" t="s">
        <v>79</v>
      </c>
      <c r="B54" s="75" t="s">
        <v>80</v>
      </c>
      <c r="C54" s="159" t="s">
        <v>28</v>
      </c>
      <c r="D54" s="160" t="s">
        <v>28</v>
      </c>
      <c r="E54" s="161" t="s">
        <v>28</v>
      </c>
      <c r="F54" s="162" t="s">
        <v>28</v>
      </c>
      <c r="G54" s="163" t="s">
        <v>28</v>
      </c>
      <c r="H54" s="133" t="s">
        <v>28</v>
      </c>
      <c r="I54" s="77" t="s">
        <v>28</v>
      </c>
      <c r="J54" s="76" t="s">
        <v>28</v>
      </c>
      <c r="K54" s="78">
        <v>782.3</v>
      </c>
      <c r="L54" s="78">
        <v>755.3</v>
      </c>
      <c r="M54" s="79">
        <f>M56+M57+M58</f>
        <v>875.5</v>
      </c>
      <c r="N54" s="79">
        <f>N56+N57+N58</f>
        <v>881.6</v>
      </c>
      <c r="O54" s="79">
        <f>O56+O57+O58</f>
        <v>0</v>
      </c>
      <c r="P54" s="80">
        <f>P56+P57+P58</f>
        <v>0</v>
      </c>
    </row>
    <row r="55" spans="1:16" ht="15" customHeight="1">
      <c r="A55" s="61" t="s">
        <v>35</v>
      </c>
      <c r="B55" s="168"/>
      <c r="C55" s="169"/>
      <c r="D55" s="170"/>
      <c r="E55" s="171"/>
      <c r="F55" s="172"/>
      <c r="G55" s="173"/>
      <c r="H55" s="174"/>
      <c r="I55" s="175"/>
      <c r="J55" s="175"/>
      <c r="K55" s="176"/>
      <c r="L55" s="176"/>
      <c r="M55" s="176"/>
      <c r="N55" s="176"/>
      <c r="O55" s="176"/>
      <c r="P55" s="177"/>
    </row>
    <row r="56" spans="1:16" ht="45.75" customHeight="1">
      <c r="A56" s="179" t="s">
        <v>81</v>
      </c>
      <c r="B56" s="119" t="s">
        <v>82</v>
      </c>
      <c r="C56" s="164" t="s">
        <v>101</v>
      </c>
      <c r="D56" s="135"/>
      <c r="E56" s="135"/>
      <c r="F56" s="165" t="s">
        <v>102</v>
      </c>
      <c r="G56" s="149"/>
      <c r="H56" s="149"/>
      <c r="I56" s="54" t="s">
        <v>33</v>
      </c>
      <c r="J56" s="53" t="s">
        <v>83</v>
      </c>
      <c r="K56" s="127">
        <v>40.200000000000003</v>
      </c>
      <c r="L56" s="127">
        <v>40.200000000000003</v>
      </c>
      <c r="M56" s="128">
        <v>40.200000000000003</v>
      </c>
      <c r="N56" s="127">
        <v>44.6</v>
      </c>
      <c r="O56" s="127">
        <v>0</v>
      </c>
      <c r="P56" s="129">
        <v>0</v>
      </c>
    </row>
    <row r="57" spans="1:16" ht="51" customHeight="1">
      <c r="A57" s="178" t="s">
        <v>84</v>
      </c>
      <c r="B57" s="118" t="s">
        <v>85</v>
      </c>
      <c r="C57" s="155" t="s">
        <v>101</v>
      </c>
      <c r="D57" s="145"/>
      <c r="E57" s="145"/>
      <c r="F57" s="145" t="s">
        <v>102</v>
      </c>
      <c r="G57" s="150"/>
      <c r="H57" s="150"/>
      <c r="I57" s="52" t="s">
        <v>33</v>
      </c>
      <c r="J57" s="51" t="s">
        <v>83</v>
      </c>
      <c r="K57" s="104">
        <v>715.1</v>
      </c>
      <c r="L57" s="104">
        <v>715.1</v>
      </c>
      <c r="M57" s="103">
        <v>808.3</v>
      </c>
      <c r="N57" s="104">
        <v>808.2</v>
      </c>
      <c r="O57" s="104">
        <v>0</v>
      </c>
      <c r="P57" s="105">
        <v>0</v>
      </c>
    </row>
    <row r="58" spans="1:16" ht="51" customHeight="1">
      <c r="A58" s="62" t="s">
        <v>86</v>
      </c>
      <c r="B58" s="87" t="s">
        <v>87</v>
      </c>
      <c r="C58" s="164" t="s">
        <v>101</v>
      </c>
      <c r="D58" s="135"/>
      <c r="E58" s="135"/>
      <c r="F58" s="165" t="s">
        <v>102</v>
      </c>
      <c r="G58" s="137"/>
      <c r="H58" s="137"/>
      <c r="I58" s="88" t="s">
        <v>33</v>
      </c>
      <c r="J58" s="50" t="s">
        <v>36</v>
      </c>
      <c r="K58" s="84">
        <v>27</v>
      </c>
      <c r="L58" s="84">
        <v>0</v>
      </c>
      <c r="M58" s="85">
        <v>27</v>
      </c>
      <c r="N58" s="84">
        <v>28.8</v>
      </c>
      <c r="O58" s="84">
        <v>0</v>
      </c>
      <c r="P58" s="86">
        <v>0</v>
      </c>
    </row>
    <row r="59" spans="1:16" ht="51" customHeight="1" thickBot="1">
      <c r="A59" s="63" t="s">
        <v>88</v>
      </c>
      <c r="B59" s="95" t="s">
        <v>89</v>
      </c>
      <c r="C59" s="166" t="s">
        <v>28</v>
      </c>
      <c r="D59" s="167" t="s">
        <v>28</v>
      </c>
      <c r="E59" s="167" t="s">
        <v>28</v>
      </c>
      <c r="F59" s="166" t="s">
        <v>28</v>
      </c>
      <c r="G59" s="96" t="s">
        <v>28</v>
      </c>
      <c r="H59" s="96" t="s">
        <v>28</v>
      </c>
      <c r="I59" s="97" t="s">
        <v>28</v>
      </c>
      <c r="J59" s="96" t="s">
        <v>28</v>
      </c>
      <c r="K59" s="98">
        <v>6437.3</v>
      </c>
      <c r="L59" s="98">
        <v>6263</v>
      </c>
      <c r="M59" s="99">
        <f>M26</f>
        <v>5951.2999999999993</v>
      </c>
      <c r="N59" s="99">
        <f>N26</f>
        <v>4145.8999999999996</v>
      </c>
      <c r="O59" s="99">
        <f>O26</f>
        <v>3713.2</v>
      </c>
      <c r="P59" s="100">
        <f>P26</f>
        <v>3787.8999999999996</v>
      </c>
    </row>
    <row r="60" spans="1:16" ht="17.25" customHeight="1">
      <c r="A60" s="19"/>
      <c r="B60" s="67"/>
      <c r="C60" s="202"/>
      <c r="D60" s="68"/>
      <c r="E60" s="68"/>
      <c r="F60" s="202"/>
      <c r="G60" s="68"/>
      <c r="H60" s="68"/>
      <c r="I60" s="67"/>
      <c r="J60" s="67"/>
      <c r="K60" s="67"/>
      <c r="L60" s="67"/>
      <c r="M60" s="203"/>
      <c r="N60" s="67"/>
      <c r="O60" s="67"/>
      <c r="P60" s="67"/>
    </row>
    <row r="61" spans="1:16" ht="28.5" customHeight="1">
      <c r="A61" s="204" t="s">
        <v>128</v>
      </c>
      <c r="B61" s="20"/>
      <c r="C61" s="205"/>
      <c r="D61" s="21"/>
      <c r="E61" s="16"/>
      <c r="F61" s="206"/>
      <c r="G61" s="273" t="s">
        <v>130</v>
      </c>
      <c r="H61" s="274"/>
      <c r="I61" s="274"/>
      <c r="J61" s="274"/>
      <c r="K61" s="10"/>
      <c r="L61" s="10"/>
      <c r="M61" s="207"/>
      <c r="N61" s="10"/>
      <c r="O61" s="10"/>
      <c r="P61" s="10"/>
    </row>
    <row r="62" spans="1:16" ht="11.25" customHeight="1">
      <c r="A62" s="5"/>
      <c r="B62" s="20"/>
      <c r="C62" s="208"/>
      <c r="D62" s="38" t="s">
        <v>20</v>
      </c>
      <c r="E62" s="38"/>
      <c r="F62" s="206"/>
      <c r="G62" s="275" t="s">
        <v>21</v>
      </c>
      <c r="H62" s="276"/>
      <c r="I62" s="276"/>
      <c r="J62" s="276"/>
      <c r="K62" s="10"/>
      <c r="L62" s="10"/>
      <c r="M62" s="207"/>
      <c r="N62" s="10"/>
      <c r="O62" s="10"/>
      <c r="P62" s="10"/>
    </row>
    <row r="63" spans="1:16" ht="11.25" customHeight="1">
      <c r="A63" s="5"/>
      <c r="B63" s="20"/>
      <c r="C63" s="206"/>
      <c r="D63" s="8"/>
      <c r="E63" s="8"/>
      <c r="F63" s="206"/>
      <c r="G63" s="8"/>
      <c r="H63" s="8"/>
      <c r="I63" s="20"/>
      <c r="J63" s="10"/>
      <c r="K63" s="10"/>
      <c r="L63" s="10"/>
      <c r="M63" s="207"/>
      <c r="N63" s="10"/>
      <c r="O63" s="10"/>
      <c r="P63" s="10"/>
    </row>
    <row r="64" spans="1:16" ht="20.25" customHeight="1">
      <c r="A64" s="256" t="s">
        <v>129</v>
      </c>
      <c r="B64" s="257"/>
      <c r="C64" s="206"/>
      <c r="D64" s="209"/>
      <c r="E64" s="209"/>
      <c r="F64" s="210"/>
      <c r="G64" s="209"/>
      <c r="H64" s="209"/>
      <c r="I64" s="211"/>
      <c r="J64" s="10"/>
      <c r="K64" s="212"/>
      <c r="L64" s="212"/>
      <c r="M64" s="213"/>
      <c r="N64" s="10"/>
      <c r="O64" s="10"/>
      <c r="P64" s="10"/>
    </row>
    <row r="65" spans="1:16" ht="12.75" customHeight="1">
      <c r="A65" s="236"/>
      <c r="B65" s="237"/>
      <c r="C65" s="206"/>
      <c r="D65" s="214"/>
      <c r="E65" s="215"/>
      <c r="F65" s="216"/>
      <c r="G65" s="280"/>
      <c r="H65" s="281"/>
      <c r="I65" s="281"/>
      <c r="J65" s="10"/>
      <c r="K65" s="271"/>
      <c r="L65" s="272"/>
      <c r="M65" s="213"/>
      <c r="N65" s="3"/>
      <c r="O65" s="3"/>
      <c r="P65" s="3"/>
    </row>
    <row r="66" spans="1:16" ht="10.5" customHeight="1">
      <c r="A66" s="5"/>
      <c r="B66" s="20"/>
      <c r="C66" s="206"/>
      <c r="D66" s="8"/>
      <c r="E66" s="8"/>
      <c r="F66" s="206"/>
      <c r="G66" s="8"/>
      <c r="H66" s="8"/>
      <c r="I66" s="20"/>
      <c r="J66" s="10"/>
      <c r="K66" s="10"/>
      <c r="L66" s="10"/>
      <c r="M66" s="207"/>
      <c r="N66" s="10"/>
      <c r="O66" s="10"/>
      <c r="P66" s="10"/>
    </row>
    <row r="67" spans="1:16" ht="10.5" customHeight="1">
      <c r="A67" s="5" t="s">
        <v>22</v>
      </c>
      <c r="B67" s="20"/>
      <c r="C67" s="206"/>
      <c r="D67" s="8"/>
      <c r="E67" s="8"/>
      <c r="F67" s="206"/>
      <c r="G67" s="8"/>
      <c r="H67" s="8"/>
      <c r="I67" s="20"/>
      <c r="J67" s="10"/>
      <c r="K67" s="8"/>
      <c r="L67" s="8"/>
      <c r="M67" s="217"/>
      <c r="N67" s="8"/>
      <c r="O67" s="8"/>
      <c r="P67" s="22"/>
    </row>
    <row r="68" spans="1:16">
      <c r="N68" s="49"/>
      <c r="O68" s="49"/>
      <c r="P68" s="49"/>
    </row>
  </sheetData>
  <mergeCells count="47">
    <mergeCell ref="F19:H19"/>
    <mergeCell ref="O19:P19"/>
    <mergeCell ref="P21:P22"/>
    <mergeCell ref="O21:O22"/>
    <mergeCell ref="K65:L65"/>
    <mergeCell ref="G61:J61"/>
    <mergeCell ref="G62:J62"/>
    <mergeCell ref="G42:G46"/>
    <mergeCell ref="G65:I65"/>
    <mergeCell ref="J20:J24"/>
    <mergeCell ref="C20:C24"/>
    <mergeCell ref="D20:D24"/>
    <mergeCell ref="F20:F24"/>
    <mergeCell ref="K19:L20"/>
    <mergeCell ref="I17:J19"/>
    <mergeCell ref="E20:E24"/>
    <mergeCell ref="K17:P18"/>
    <mergeCell ref="C18:H18"/>
    <mergeCell ref="C19:E19"/>
    <mergeCell ref="D42:D46"/>
    <mergeCell ref="E42:E46"/>
    <mergeCell ref="F42:F46"/>
    <mergeCell ref="A64:B64"/>
    <mergeCell ref="H20:H24"/>
    <mergeCell ref="I20:I24"/>
    <mergeCell ref="F36:F37"/>
    <mergeCell ref="C36:C37"/>
    <mergeCell ref="D36:D37"/>
    <mergeCell ref="E36:E37"/>
    <mergeCell ref="A65:B65"/>
    <mergeCell ref="A17:A24"/>
    <mergeCell ref="C17:H17"/>
    <mergeCell ref="G36:G37"/>
    <mergeCell ref="G20:G24"/>
    <mergeCell ref="C42:C46"/>
    <mergeCell ref="L6:P6"/>
    <mergeCell ref="L1:P1"/>
    <mergeCell ref="L2:P2"/>
    <mergeCell ref="L3:P3"/>
    <mergeCell ref="L4:P4"/>
    <mergeCell ref="L5:P5"/>
    <mergeCell ref="A15:H15"/>
    <mergeCell ref="E14:N14"/>
    <mergeCell ref="L7:O7"/>
    <mergeCell ref="A9:O9"/>
    <mergeCell ref="A10:O10"/>
    <mergeCell ref="E12:K12"/>
  </mergeCells>
  <phoneticPr fontId="2" type="noConversion"/>
  <pageMargins left="0.39374999999999999" right="0.1965278" top="0.3152778" bottom="0.23611109999999999" header="0.1576389" footer="0.1576389"/>
  <pageSetup paperSize="9" scale="68" fitToHeight="0" orientation="landscape" r:id="rId1"/>
  <headerFooter>
    <oddHeader>&amp;C &amp;P</oddHeader>
    <evenHeader>&amp;C &amp;P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Mode" Type="System.Int32" Value="4"/>
  </Parameters>
</MailMerge>
</file>

<file path=customXml/itemProps1.xml><?xml version="1.0" encoding="utf-8"?>
<ds:datastoreItem xmlns:ds="http://schemas.openxmlformats.org/officeDocument/2006/customXml" ds:itemID="{67BF5E82-0245-4E21-AE62-713C1980F0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Муницип</vt:lpstr>
      <vt:lpstr>Муницип!Область_печати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N1</dc:creator>
  <cp:lastModifiedBy>Марина</cp:lastModifiedBy>
  <cp:lastPrinted>2016-12-02T01:44:55Z</cp:lastPrinted>
  <dcterms:created xsi:type="dcterms:W3CDTF">2016-11-30T08:59:19Z</dcterms:created>
  <dcterms:modified xsi:type="dcterms:W3CDTF">2016-12-27T04:07:22Z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C:\Users\Марина\AppData\Local\Кейсистемс\Свод-СМАРТ\Reports\RRO\SV_RRO_2016_1</vt:lpwstr>
  </property>
</Properties>
</file>