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<sst xmlns="http://schemas.openxmlformats.org/spreadsheetml/2006/main" count="91" uniqueCount="90">
  <si>
    <t>тыс. руб.</t>
  </si>
  <si>
    <t>Наименование платежей</t>
  </si>
  <si>
    <t>Код 
бюджетной классификации</t>
  </si>
  <si>
    <t>Сумма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</si>
  <si>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</si>
  <si>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</si>
  <si>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</si>
  <si>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</si>
  <si>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</si>
  <si>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</si>
  <si>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</si>
  <si>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</si>
  <si>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00010102022010000110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</si>
  <si>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</si>
  <si>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</si>
  <si>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 xml:space="preserve">Доходы от сдачи в аренду имущества, находящегося в государственной и муниципальной собственности </t>
  </si>
  <si>
    <t>00011105000000000000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</si>
  <si>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предприятий.</t>
  </si>
  <si>
    <t>000.11105035100000120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</si>
  <si>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</si>
  <si>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</si>
  <si>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</si>
  <si>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</si>
  <si>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</si>
  <si>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</si>
  <si>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</si>
  <si>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</si>
  <si>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Прочие поступления от денежных взысканий (штрафов) и иных сумм в возмещение ущерба</t>
  </si>
  <si>
    <t>00011630000000000000</t>
  </si>
  <si>
    <t>Денежные взыскания (штрафы) за административные нарушения в области дорожного движения.</t>
  </si>
  <si>
    <t>00011630000010000140</t>
  </si>
  <si>
    <t>Прочие поступления от денежных взысканий (штрафов) и иных сумм в возмещение ущерба, зачисляемые в местные бюджеты</t>
  </si>
  <si>
    <t>00011690000000000000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</si>
  <si>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</si>
  <si>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</si>
  <si>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</si>
  <si>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</si>
  <si>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</si>
  <si>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</si>
  <si>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</si>
  <si>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</si>
  <si>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</si>
  <si>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</si>
  <si>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</si>
  <si>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</si>
  <si>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</si>
  <si>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</si>
  <si>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</si>
  <si>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</si>
  <si>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</si>
  <si>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</si>
  <si>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</si>
  <si>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1 11 00000 00 0000 000</t>
  </si>
  <si>
    <t>1 11 05000 00 0000 000</t>
  </si>
  <si>
    <t>1 11 05013 10 0000 120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</si>
  <si>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</si>
  <si>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</si>
  <si>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</si>
  <si>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</si>
  <si>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</si>
  <si>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</si>
  <si>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</si>
  <si>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</si>
  <si>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</si>
  <si>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</si>
  <si>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</si>
  <si>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</si>
  <si>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</si>
  <si>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</si>
  <si>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</si>
  <si>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</si>
  <si>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</si>
  <si>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</si>
  <si>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</si>
  <si>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</si>
  <si>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</si>
  <si>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</si>
  <si>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</si>
  <si>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</si>
  <si>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</si>
  <si>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</si>
  <si>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</si>
  <si>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</si>
  <si>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</si>
  <si>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</si>
  <si>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</si>
  <si>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</si>
  <si>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Приложение № 1
к решению Думы                                              Заморского сельского поселения 
"О бюджете Заморского сельского поселения на 2014 год и на плановый период 2015 и 2016 годов"
от "      " декабря 2013г. № </t>
  </si>
  <si>
    <t>БЕЗВОЗМЕЗДНЫЕ ПОСТУПЛЕНИЯ ОТ ДРУГИХ БЮДЖЕТОВ БЮДЖЕТНОЙ СИСТЕМЫ РОССИЙСКОЙ ФЕДЕРАЦИИ</t>
  </si>
  <si>
    <t>ПРОГНОЗИРУЕМЫЕ ДОХОДЫ 
ЗАМОРСКОГО СЕЛЬСКОГО ПОСЕЛЕНИЯ 
НА 2014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</si>
</sst>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17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12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 hidden="1"/>
    </xf>
    <xf numFmtId="0" fontId="5" fillId="0" borderId="0" xfId="17" applyFont="1" applyFill="1" applyAlignment="1" applyProtection="1">
      <alignment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7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0" xfId="21" applyFont="1" applyFill="1" applyAlignment="1" applyProtection="1">
      <alignment vertical="center"/>
      <protection hidden="1"/>
    </xf>
    <xf numFmtId="0" fontId="8" fillId="0" borderId="0" xfId="21" applyFont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4" fontId="3" fillId="0" borderId="0" xfId="24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2" fontId="2" fillId="0" borderId="1" xfId="2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3" applyNumberFormat="1" applyFont="1" applyFill="1" applyBorder="1" applyAlignment="1" applyProtection="1">
      <alignment horizontal="center" vertical="center"/>
      <protection hidden="1"/>
    </xf>
    <xf numFmtId="2" fontId="9" fillId="0" borderId="1" xfId="2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27" applyNumberFormat="1" applyFont="1" applyFill="1" applyBorder="1" applyAlignment="1">
      <alignment horizontal="center" vertical="center" wrapText="1"/>
      <protection/>
    </xf>
    <xf numFmtId="49" fontId="2" fillId="0" borderId="1" xfId="26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0" xfId="19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" fillId="0" borderId="0" xfId="21" applyFont="1" applyAlignment="1" applyProtection="1">
      <alignment horizontal="right" vertical="center" wrapText="1"/>
      <protection hidden="1"/>
    </xf>
    <xf numFmtId="4" fontId="15" fillId="0" borderId="2" xfId="21" applyNumberFormat="1" applyFont="1" applyBorder="1" applyAlignment="1">
      <alignment horizontal="right" vertical="center"/>
      <protection/>
    </xf>
    <xf numFmtId="0" fontId="15" fillId="0" borderId="3" xfId="0" applyFont="1" applyBorder="1" applyAlignment="1">
      <alignment horizontal="left" wrapText="1" indent="3"/>
    </xf>
    <xf numFmtId="2" fontId="15" fillId="0" borderId="3" xfId="18" applyNumberFormat="1" applyFont="1" applyFill="1" applyBorder="1" applyAlignment="1" applyProtection="1">
      <alignment horizontal="left" vertical="center" wrapText="1"/>
      <protection hidden="1"/>
    </xf>
    <xf numFmtId="4" fontId="15" fillId="0" borderId="2" xfId="21" applyNumberFormat="1" applyFont="1" applyFill="1" applyBorder="1" applyAlignment="1" applyProtection="1">
      <alignment horizontal="right" vertical="center" wrapText="1"/>
      <protection hidden="1"/>
    </xf>
    <xf numFmtId="0" fontId="13" fillId="0" borderId="3" xfId="20" applyNumberFormat="1" applyFont="1" applyFill="1" applyBorder="1" applyAlignment="1" applyProtection="1">
      <alignment horizontal="left" vertical="center" wrapText="1"/>
      <protection hidden="1"/>
    </xf>
    <xf numFmtId="4" fontId="13" fillId="0" borderId="2" xfId="21" applyNumberFormat="1" applyFont="1" applyFill="1" applyBorder="1" applyAlignment="1" applyProtection="1">
      <alignment horizontal="right" vertical="center" wrapText="1"/>
      <protection hidden="1"/>
    </xf>
    <xf numFmtId="0" fontId="15" fillId="0" borderId="3" xfId="20" applyNumberFormat="1" applyFont="1" applyFill="1" applyBorder="1" applyAlignment="1" applyProtection="1">
      <alignment horizontal="left" vertical="center" wrapText="1"/>
      <protection hidden="1"/>
    </xf>
    <xf numFmtId="0" fontId="15" fillId="0" borderId="3" xfId="23" applyNumberFormat="1" applyFont="1" applyFill="1" applyBorder="1" applyAlignment="1" applyProtection="1">
      <alignment horizontal="left" vertical="center" wrapText="1"/>
      <protection hidden="1"/>
    </xf>
    <xf numFmtId="2" fontId="13" fillId="0" borderId="3" xfId="21" applyNumberFormat="1" applyFont="1" applyFill="1" applyBorder="1" applyAlignment="1" applyProtection="1">
      <alignment horizontal="left" vertical="center" wrapText="1"/>
      <protection hidden="1"/>
    </xf>
    <xf numFmtId="4" fontId="13" fillId="0" borderId="2" xfId="21" applyNumberFormat="1" applyFont="1" applyBorder="1" applyAlignment="1">
      <alignment horizontal="right" vertical="center"/>
      <protection/>
    </xf>
    <xf numFmtId="2" fontId="15" fillId="0" borderId="3" xfId="21" applyNumberFormat="1" applyFont="1" applyFill="1" applyBorder="1" applyAlignment="1" applyProtection="1">
      <alignment horizontal="left" vertical="center" wrapText="1"/>
      <protection hidden="1"/>
    </xf>
    <xf numFmtId="0" fontId="15" fillId="0" borderId="3" xfId="26" applyFont="1" applyBorder="1" applyAlignment="1">
      <alignment horizontal="left" vertical="center" wrapText="1" indent="3"/>
      <protection/>
    </xf>
    <xf numFmtId="4" fontId="15" fillId="0" borderId="2" xfId="22" applyNumberFormat="1" applyFont="1" applyBorder="1" applyAlignment="1">
      <alignment horizontal="right" vertical="center"/>
      <protection/>
    </xf>
    <xf numFmtId="0" fontId="15" fillId="0" borderId="3" xfId="0" applyNumberFormat="1" applyFont="1" applyBorder="1" applyAlignment="1">
      <alignment horizontal="left" vertical="center" wrapText="1" indent="3"/>
    </xf>
    <xf numFmtId="4" fontId="15" fillId="0" borderId="2" xfId="19" applyNumberFormat="1" applyFont="1" applyBorder="1" applyAlignment="1">
      <alignment horizontal="right" vertical="center"/>
      <protection/>
    </xf>
    <xf numFmtId="0" fontId="15" fillId="0" borderId="3" xfId="0" applyFont="1" applyBorder="1" applyAlignment="1">
      <alignment horizontal="left" vertical="center" wrapText="1" indent="3"/>
    </xf>
    <xf numFmtId="49" fontId="15" fillId="0" borderId="3" xfId="0" applyNumberFormat="1" applyFont="1" applyBorder="1" applyAlignment="1">
      <alignment horizontal="left" vertical="center" wrapText="1" indent="3"/>
    </xf>
    <xf numFmtId="0" fontId="11" fillId="2" borderId="4" xfId="19" applyNumberFormat="1" applyFont="1" applyFill="1" applyBorder="1" applyAlignment="1" applyProtection="1">
      <alignment horizontal="left" vertical="center" wrapText="1"/>
      <protection hidden="1"/>
    </xf>
    <xf numFmtId="4" fontId="11" fillId="2" borderId="5" xfId="21" applyNumberFormat="1" applyFont="1" applyFill="1" applyBorder="1" applyAlignment="1">
      <alignment horizontal="right" vertical="center"/>
      <protection/>
    </xf>
    <xf numFmtId="2" fontId="11" fillId="2" borderId="3" xfId="21" applyNumberFormat="1" applyFont="1" applyFill="1" applyBorder="1" applyAlignment="1" applyProtection="1">
      <alignment horizontal="left" vertical="center" wrapText="1"/>
      <protection hidden="1"/>
    </xf>
    <xf numFmtId="4" fontId="11" fillId="2" borderId="2" xfId="18" applyNumberFormat="1" applyFont="1" applyFill="1" applyBorder="1" applyAlignment="1">
      <alignment horizontal="right" vertical="center"/>
      <protection/>
    </xf>
    <xf numFmtId="2" fontId="11" fillId="2" borderId="6" xfId="21" applyNumberFormat="1" applyFont="1" applyFill="1" applyBorder="1" applyAlignment="1" applyProtection="1">
      <alignment vertical="center"/>
      <protection hidden="1"/>
    </xf>
    <xf numFmtId="2" fontId="11" fillId="2" borderId="7" xfId="21" applyNumberFormat="1" applyFont="1" applyFill="1" applyBorder="1" applyAlignment="1" applyProtection="1">
      <alignment vertical="center"/>
      <protection hidden="1"/>
    </xf>
    <xf numFmtId="4" fontId="11" fillId="2" borderId="8" xfId="21" applyNumberFormat="1" applyFont="1" applyFill="1" applyBorder="1" applyAlignment="1">
      <alignment horizontal="right" vertical="center"/>
      <protection/>
    </xf>
    <xf numFmtId="2" fontId="13" fillId="2" borderId="9" xfId="21" applyNumberFormat="1" applyFont="1" applyFill="1" applyBorder="1" applyAlignment="1" applyProtection="1">
      <alignment horizontal="center" vertical="center" wrapText="1"/>
      <protection hidden="1"/>
    </xf>
    <xf numFmtId="2" fontId="13" fillId="2" borderId="1" xfId="21" applyNumberFormat="1" applyFont="1" applyFill="1" applyBorder="1" applyAlignment="1" applyProtection="1">
      <alignment horizontal="center" vertical="center" wrapText="1"/>
      <protection hidden="1"/>
    </xf>
    <xf numFmtId="4" fontId="13" fillId="3" borderId="2" xfId="19" applyNumberFormat="1" applyFont="1" applyFill="1" applyBorder="1" applyAlignment="1">
      <alignment horizontal="right" vertical="center"/>
      <protection/>
    </xf>
    <xf numFmtId="0" fontId="13" fillId="3" borderId="3" xfId="22" applyNumberFormat="1" applyFont="1" applyFill="1" applyBorder="1" applyAlignment="1" applyProtection="1">
      <alignment horizontal="left" vertical="center" wrapText="1" indent="1"/>
      <protection hidden="1"/>
    </xf>
    <xf numFmtId="4" fontId="13" fillId="3" borderId="2" xfId="22" applyNumberFormat="1" applyFont="1" applyFill="1" applyBorder="1" applyAlignment="1">
      <alignment horizontal="right" vertical="center"/>
      <protection/>
    </xf>
    <xf numFmtId="0" fontId="13" fillId="3" borderId="3" xfId="26" applyFont="1" applyFill="1" applyBorder="1" applyAlignment="1">
      <alignment horizontal="left" vertical="center" indent="1"/>
      <protection/>
    </xf>
    <xf numFmtId="4" fontId="13" fillId="3" borderId="2" xfId="21" applyNumberFormat="1" applyFont="1" applyFill="1" applyBorder="1" applyAlignment="1" applyProtection="1">
      <alignment horizontal="right" vertical="center" wrapText="1"/>
      <protection hidden="1"/>
    </xf>
    <xf numFmtId="49" fontId="13" fillId="3" borderId="3" xfId="27" applyNumberFormat="1" applyFont="1" applyFill="1" applyBorder="1" applyAlignment="1">
      <alignment horizontal="left" vertical="center" wrapText="1" indent="1"/>
      <protection/>
    </xf>
    <xf numFmtId="2" fontId="13" fillId="3" borderId="3" xfId="21" applyNumberFormat="1" applyFont="1" applyFill="1" applyBorder="1" applyAlignment="1" applyProtection="1">
      <alignment horizontal="left" vertical="center" wrapText="1" indent="1"/>
      <protection hidden="1"/>
    </xf>
    <xf numFmtId="4" fontId="13" fillId="3" borderId="2" xfId="21" applyNumberFormat="1" applyFont="1" applyFill="1" applyBorder="1" applyAlignment="1">
      <alignment horizontal="right" vertical="center"/>
      <protection/>
    </xf>
    <xf numFmtId="2" fontId="13" fillId="0" borderId="3" xfId="21" applyNumberFormat="1" applyFont="1" applyFill="1" applyBorder="1" applyAlignment="1" applyProtection="1">
      <alignment horizontal="left" vertical="center" wrapText="1" indent="2"/>
      <protection hidden="1"/>
    </xf>
    <xf numFmtId="207" fontId="13" fillId="0" borderId="3" xfId="0" applyNumberFormat="1" applyFont="1" applyBorder="1" applyAlignment="1">
      <alignment horizontal="left" vertical="center" wrapText="1" indent="2"/>
    </xf>
    <xf numFmtId="49" fontId="9" fillId="4" borderId="1" xfId="27" applyNumberFormat="1" applyFont="1" applyFill="1" applyBorder="1" applyAlignment="1">
      <alignment horizontal="center" vertical="center" wrapText="1"/>
      <protection/>
    </xf>
    <xf numFmtId="0" fontId="13" fillId="0" borderId="3" xfId="26" applyFont="1" applyBorder="1" applyAlignment="1">
      <alignment horizontal="left" vertical="center" wrapText="1" indent="2"/>
      <protection/>
    </xf>
    <xf numFmtId="49" fontId="9" fillId="0" borderId="1" xfId="26" applyNumberFormat="1" applyFont="1" applyBorder="1" applyAlignment="1">
      <alignment horizontal="center" vertical="center"/>
      <protection/>
    </xf>
    <xf numFmtId="0" fontId="13" fillId="0" borderId="3" xfId="18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" xfId="22" applyNumberFormat="1" applyFont="1" applyFill="1" applyBorder="1" applyAlignment="1" applyProtection="1">
      <alignment horizontal="center" vertical="center" wrapText="1"/>
      <protection hidden="1"/>
    </xf>
    <xf numFmtId="4" fontId="13" fillId="0" borderId="2" xfId="22" applyNumberFormat="1" applyFont="1" applyBorder="1" applyAlignment="1">
      <alignment horizontal="right" vertical="center"/>
      <protection/>
    </xf>
    <xf numFmtId="0" fontId="13" fillId="0" borderId="3" xfId="19" applyNumberFormat="1" applyFont="1" applyFill="1" applyBorder="1" applyAlignment="1" applyProtection="1">
      <alignment horizontal="left" vertical="center" wrapText="1" indent="2"/>
      <protection hidden="1"/>
    </xf>
    <xf numFmtId="1" fontId="9" fillId="0" borderId="1" xfId="19" applyNumberFormat="1" applyFont="1" applyFill="1" applyBorder="1" applyAlignment="1" applyProtection="1">
      <alignment horizontal="center" vertical="center" wrapText="1"/>
      <protection hidden="1"/>
    </xf>
    <xf numFmtId="4" fontId="13" fillId="0" borderId="2" xfId="19" applyNumberFormat="1" applyFont="1" applyBorder="1" applyAlignment="1">
      <alignment horizontal="right" vertical="center"/>
      <protection/>
    </xf>
    <xf numFmtId="49" fontId="9" fillId="3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 indent="2"/>
    </xf>
    <xf numFmtId="49" fontId="9" fillId="0" borderId="1" xfId="0" applyNumberFormat="1" applyFont="1" applyBorder="1" applyAlignment="1">
      <alignment horizontal="center" vertical="center"/>
    </xf>
    <xf numFmtId="4" fontId="13" fillId="0" borderId="2" xfId="19" applyNumberFormat="1" applyFont="1" applyFill="1" applyBorder="1" applyAlignment="1">
      <alignment horizontal="right" vertical="center"/>
      <protection/>
    </xf>
    <xf numFmtId="49" fontId="13" fillId="0" borderId="3" xfId="0" applyNumberFormat="1" applyFont="1" applyBorder="1" applyAlignment="1">
      <alignment horizontal="left" vertical="center" wrapText="1" indent="2"/>
    </xf>
    <xf numFmtId="49" fontId="13" fillId="3" borderId="3" xfId="0" applyNumberFormat="1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horizontal="left" vertical="center" wrapText="1" indent="1"/>
    </xf>
    <xf numFmtId="0" fontId="13" fillId="3" borderId="3" xfId="19" applyNumberFormat="1" applyFont="1" applyFill="1" applyBorder="1" applyAlignment="1" applyProtection="1">
      <alignment horizontal="left" vertical="center" wrapText="1" indent="1"/>
      <protection hidden="1"/>
    </xf>
    <xf numFmtId="0" fontId="8" fillId="3" borderId="3" xfId="0" applyFont="1" applyFill="1" applyBorder="1" applyAlignment="1">
      <alignment vertical="center" wrapText="1"/>
    </xf>
    <xf numFmtId="4" fontId="13" fillId="3" borderId="2" xfId="18" applyNumberFormat="1" applyFont="1" applyFill="1" applyBorder="1" applyAlignment="1">
      <alignment horizontal="right" vertical="center"/>
      <protection/>
    </xf>
    <xf numFmtId="0" fontId="13" fillId="3" borderId="1" xfId="19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" xfId="22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22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26" applyNumberFormat="1" applyFont="1" applyFill="1" applyBorder="1" applyAlignment="1">
      <alignment horizontal="center" vertical="center"/>
      <protection/>
    </xf>
    <xf numFmtId="49" fontId="13" fillId="3" borderId="1" xfId="27" applyNumberFormat="1" applyFont="1" applyFill="1" applyBorder="1" applyAlignment="1">
      <alignment horizontal="center" vertical="center" wrapText="1"/>
      <protection/>
    </xf>
    <xf numFmtId="2" fontId="13" fillId="3" borderId="1" xfId="21" applyNumberFormat="1" applyFont="1" applyFill="1" applyBorder="1" applyAlignment="1" applyProtection="1">
      <alignment horizontal="center" vertical="center" wrapText="1"/>
      <protection hidden="1"/>
    </xf>
    <xf numFmtId="0" fontId="13" fillId="4" borderId="3" xfId="0" applyFont="1" applyFill="1" applyBorder="1" applyAlignment="1">
      <alignment horizontal="left" vertical="center" wrapText="1" indent="2"/>
    </xf>
    <xf numFmtId="49" fontId="9" fillId="4" borderId="1" xfId="0" applyNumberFormat="1" applyFont="1" applyFill="1" applyBorder="1" applyAlignment="1">
      <alignment horizontal="center" vertical="center"/>
    </xf>
    <xf numFmtId="4" fontId="13" fillId="4" borderId="2" xfId="19" applyNumberFormat="1" applyFont="1" applyFill="1" applyBorder="1" applyAlignment="1">
      <alignment horizontal="right" vertical="center"/>
      <protection/>
    </xf>
    <xf numFmtId="0" fontId="2" fillId="0" borderId="0" xfId="21" applyFont="1" applyAlignment="1" applyProtection="1">
      <alignment horizontal="left" vertical="center" wrapText="1"/>
      <protection hidden="1"/>
    </xf>
    <xf numFmtId="0" fontId="9" fillId="0" borderId="10" xfId="21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2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25" applyFont="1" applyBorder="1" applyAlignment="1">
      <alignment horizontal="center" vertical="center" wrapText="1"/>
      <protection/>
    </xf>
    <xf numFmtId="0" fontId="9" fillId="0" borderId="8" xfId="25" applyFont="1" applyBorder="1" applyAlignment="1">
      <alignment horizontal="center" vertical="center" wrapText="1"/>
      <protection/>
    </xf>
    <xf numFmtId="0" fontId="9" fillId="0" borderId="12" xfId="19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9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</cellXfs>
  <cellStyles count="17">
    <cellStyle name="Normal" xfId="0"/>
    <cellStyle name="Currency" xfId="15"/>
    <cellStyle name="Currency [0]" xfId="16"/>
    <cellStyle name="Обычный_Tmp1" xfId="17"/>
    <cellStyle name="Обычный_Tmp14" xfId="18"/>
    <cellStyle name="Обычный_Tmp16" xfId="19"/>
    <cellStyle name="Обычный_Tmp18" xfId="20"/>
    <cellStyle name="Обычный_Tmp2" xfId="21"/>
    <cellStyle name="Обычный_Tmp3" xfId="22"/>
    <cellStyle name="Обычный_Tmp31" xfId="23"/>
    <cellStyle name="Обычный_Tmp6" xfId="24"/>
    <cellStyle name="Обычный_Анализ на 01.04.06" xfId="25"/>
    <cellStyle name="Обычный_Новая Игирма" xfId="26"/>
    <cellStyle name="Обычный_ПРОГНОЗ ДОХОДОВ на 2007 год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A29">
      <selection activeCell="C44" sqref="C44"/>
    </sheetView>
  </sheetViews>
  <sheetFormatPr defaultColWidth="9.140625" defaultRowHeight="12.75"/>
  <cols>
    <col min="1" max="1" width="87.57421875" style="1" customWidth="1"/>
    <col min="2" max="2" width="21.57421875" style="1" customWidth="1"/>
    <col min="3" max="3" width="14.28125" style="1" customWidth="1"/>
    <col min="4" max="224" width="9.140625" style="1" customWidth="1"/>
    <col min="225" max="16384" width="9.140625" style="1" customWidth="1"/>
  </cols>
  <sheetData>
    <row r="1" spans="1:3" ht="98.25" customHeight="1">
      <c r="A1" s="26"/>
      <c r="B1" s="92" t="s">
        <v>87</v>
      </c>
      <c r="C1" s="92"/>
    </row>
    <row r="2" spans="1:3" ht="15.75" customHeight="1">
      <c r="A2" s="2"/>
      <c r="B2" s="2"/>
      <c r="C2" s="3"/>
    </row>
    <row r="3" spans="1:21" ht="60.75" customHeight="1">
      <c r="A3" s="99" t="s">
        <v>89</v>
      </c>
      <c r="B3" s="99"/>
      <c r="C3" s="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3" ht="15.75" customHeight="1" thickBot="1">
      <c r="A5" s="6"/>
      <c r="B5" s="6"/>
      <c r="C5" s="7" t="s">
        <v>0</v>
      </c>
    </row>
    <row r="6" spans="1:3" s="8" customFormat="1" ht="13.5" customHeight="1">
      <c r="A6" s="93" t="s">
        <v>1</v>
      </c>
      <c r="B6" s="97" t="s">
        <v>2</v>
      </c>
      <c r="C6" s="95" t="s">
        <v>3</v>
      </c>
    </row>
    <row r="7" spans="1:3" s="8" customFormat="1" ht="23.25" customHeight="1" thickBot="1">
      <c r="A7" s="94"/>
      <c r="B7" s="98"/>
      <c r="C7" s="96"/>
    </row>
    <row r="8" spans="1:4" s="10" customFormat="1" ht="20.25" customHeight="1">
      <c r="A8" s="44" t="s">
        <v>4</v>
      </c>
      <c r="B8" s="51" t="s">
        <v>5</v>
      </c>
      <c r="C8" s="45">
        <f>C9+C30+C33+C24</f>
        <v>872</v>
      </c>
      <c r="D8" s="9"/>
    </row>
    <row r="9" spans="1:3" s="11" customFormat="1" ht="16.5" customHeight="1">
      <c r="A9" s="59" t="s">
        <v>6</v>
      </c>
      <c r="B9" s="88" t="s">
        <v>7</v>
      </c>
      <c r="C9" s="60">
        <f>C10</f>
        <v>173</v>
      </c>
    </row>
    <row r="10" spans="1:3" s="8" customFormat="1" ht="13.5" customHeight="1">
      <c r="A10" s="61" t="s">
        <v>8</v>
      </c>
      <c r="B10" s="18" t="s">
        <v>9</v>
      </c>
      <c r="C10" s="36">
        <f>SUM(C11:C12)</f>
        <v>173</v>
      </c>
    </row>
    <row r="11" spans="1:3" s="8" customFormat="1" ht="38.25">
      <c r="A11" s="28" t="s">
        <v>84</v>
      </c>
      <c r="B11" s="13" t="s">
        <v>10</v>
      </c>
      <c r="C11" s="27">
        <v>173</v>
      </c>
    </row>
    <row r="12" spans="1:3" s="8" customFormat="1" ht="45.75" customHeight="1" hidden="1" thickBot="1">
      <c r="A12" s="29" t="s">
        <v>11</v>
      </c>
      <c r="B12" s="14" t="s">
        <v>12</v>
      </c>
      <c r="C12" s="30"/>
    </row>
    <row r="13" spans="1:3" s="8" customFormat="1" ht="25.5" hidden="1">
      <c r="A13" s="31" t="s">
        <v>13</v>
      </c>
      <c r="B13" s="15" t="s">
        <v>14</v>
      </c>
      <c r="C13" s="32"/>
    </row>
    <row r="14" spans="1:3" s="8" customFormat="1" ht="13.5" hidden="1">
      <c r="A14" s="33" t="s">
        <v>15</v>
      </c>
      <c r="B14" s="16" t="s">
        <v>16</v>
      </c>
      <c r="C14" s="30"/>
    </row>
    <row r="15" spans="1:3" s="8" customFormat="1" ht="38.25" hidden="1">
      <c r="A15" s="34" t="s">
        <v>17</v>
      </c>
      <c r="B15" s="17" t="s">
        <v>18</v>
      </c>
      <c r="C15" s="30"/>
    </row>
    <row r="16" spans="1:3" s="8" customFormat="1" ht="22.5" customHeight="1" hidden="1" thickBot="1">
      <c r="A16" s="35" t="s">
        <v>19</v>
      </c>
      <c r="B16" s="18" t="s">
        <v>20</v>
      </c>
      <c r="C16" s="36"/>
    </row>
    <row r="17" spans="1:3" s="8" customFormat="1" ht="23.25" customHeight="1" hidden="1">
      <c r="A17" s="37" t="s">
        <v>21</v>
      </c>
      <c r="B17" s="12" t="s">
        <v>22</v>
      </c>
      <c r="C17" s="27"/>
    </row>
    <row r="18" spans="1:3" s="8" customFormat="1" ht="57" customHeight="1" hidden="1">
      <c r="A18" s="37" t="s">
        <v>23</v>
      </c>
      <c r="B18" s="12" t="s">
        <v>24</v>
      </c>
      <c r="C18" s="27"/>
    </row>
    <row r="19" spans="1:3" s="8" customFormat="1" ht="45.75" customHeight="1" hidden="1">
      <c r="A19" s="37" t="s">
        <v>25</v>
      </c>
      <c r="B19" s="12" t="s">
        <v>26</v>
      </c>
      <c r="C19" s="30"/>
    </row>
    <row r="20" spans="1:3" s="8" customFormat="1" ht="23.25" customHeight="1" hidden="1">
      <c r="A20" s="37" t="s">
        <v>27</v>
      </c>
      <c r="B20" s="12" t="s">
        <v>28</v>
      </c>
      <c r="C20" s="27"/>
    </row>
    <row r="21" spans="1:3" s="8" customFormat="1" ht="23.25" customHeight="1" hidden="1">
      <c r="A21" s="37" t="s">
        <v>29</v>
      </c>
      <c r="B21" s="12" t="s">
        <v>30</v>
      </c>
      <c r="C21" s="30"/>
    </row>
    <row r="22" spans="1:3" s="8" customFormat="1" ht="23.25" customHeight="1" hidden="1">
      <c r="A22" s="37" t="s">
        <v>31</v>
      </c>
      <c r="B22" s="12" t="s">
        <v>32</v>
      </c>
      <c r="C22" s="27"/>
    </row>
    <row r="23" spans="1:3" s="8" customFormat="1" ht="23.25" customHeight="1" hidden="1" thickBot="1">
      <c r="A23" s="37" t="s">
        <v>33</v>
      </c>
      <c r="B23" s="12" t="s">
        <v>34</v>
      </c>
      <c r="C23" s="30"/>
    </row>
    <row r="24" spans="1:3" s="8" customFormat="1" ht="25.5">
      <c r="A24" s="58" t="s">
        <v>35</v>
      </c>
      <c r="B24" s="87" t="s">
        <v>36</v>
      </c>
      <c r="C24" s="57">
        <f>C25</f>
        <v>468.99999999999994</v>
      </c>
    </row>
    <row r="25" spans="1:3" s="8" customFormat="1" ht="25.5">
      <c r="A25" s="62" t="s">
        <v>37</v>
      </c>
      <c r="B25" s="63" t="s">
        <v>38</v>
      </c>
      <c r="C25" s="32">
        <f>C26+C27+C28+C29</f>
        <v>468.99999999999994</v>
      </c>
    </row>
    <row r="26" spans="1:3" s="8" customFormat="1" ht="38.25">
      <c r="A26" s="28" t="s">
        <v>39</v>
      </c>
      <c r="B26" s="19" t="s">
        <v>40</v>
      </c>
      <c r="C26" s="30">
        <v>171.6</v>
      </c>
    </row>
    <row r="27" spans="1:3" s="8" customFormat="1" ht="51">
      <c r="A27" s="28" t="s">
        <v>83</v>
      </c>
      <c r="B27" s="19" t="s">
        <v>41</v>
      </c>
      <c r="C27" s="30">
        <v>3.6</v>
      </c>
    </row>
    <row r="28" spans="1:3" s="8" customFormat="1" ht="38.25">
      <c r="A28" s="28" t="s">
        <v>42</v>
      </c>
      <c r="B28" s="19" t="s">
        <v>43</v>
      </c>
      <c r="C28" s="30">
        <v>277.9</v>
      </c>
    </row>
    <row r="29" spans="1:3" s="8" customFormat="1" ht="38.25">
      <c r="A29" s="28" t="s">
        <v>44</v>
      </c>
      <c r="B29" s="19" t="s">
        <v>45</v>
      </c>
      <c r="C29" s="30">
        <v>15.9</v>
      </c>
    </row>
    <row r="30" spans="1:3" s="8" customFormat="1" ht="18.75" customHeight="1">
      <c r="A30" s="56" t="s">
        <v>46</v>
      </c>
      <c r="B30" s="86" t="s">
        <v>47</v>
      </c>
      <c r="C30" s="57">
        <f>C31</f>
        <v>10</v>
      </c>
    </row>
    <row r="31" spans="1:3" s="8" customFormat="1" ht="27" customHeight="1">
      <c r="A31" s="64" t="s">
        <v>48</v>
      </c>
      <c r="B31" s="65" t="s">
        <v>49</v>
      </c>
      <c r="C31" s="32">
        <f>C32</f>
        <v>10</v>
      </c>
    </row>
    <row r="32" spans="1:3" s="8" customFormat="1" ht="38.25">
      <c r="A32" s="38" t="s">
        <v>50</v>
      </c>
      <c r="B32" s="20" t="s">
        <v>51</v>
      </c>
      <c r="C32" s="30">
        <v>10</v>
      </c>
    </row>
    <row r="33" spans="1:3" s="8" customFormat="1" ht="25.5">
      <c r="A33" s="54" t="s">
        <v>13</v>
      </c>
      <c r="B33" s="85" t="s">
        <v>52</v>
      </c>
      <c r="C33" s="55">
        <f>C34</f>
        <v>220</v>
      </c>
    </row>
    <row r="34" spans="1:3" s="8" customFormat="1" ht="51">
      <c r="A34" s="66" t="s">
        <v>85</v>
      </c>
      <c r="B34" s="67" t="s">
        <v>53</v>
      </c>
      <c r="C34" s="68">
        <f>C35</f>
        <v>220</v>
      </c>
    </row>
    <row r="35" spans="1:3" s="8" customFormat="1" ht="38.25">
      <c r="A35" s="40" t="s">
        <v>86</v>
      </c>
      <c r="B35" s="21" t="s">
        <v>54</v>
      </c>
      <c r="C35" s="39">
        <v>220</v>
      </c>
    </row>
    <row r="36" spans="1:3" ht="21" customHeight="1">
      <c r="A36" s="46" t="s">
        <v>55</v>
      </c>
      <c r="B36" s="52" t="s">
        <v>56</v>
      </c>
      <c r="C36" s="47">
        <f>SUM(C37)</f>
        <v>5232.800000000001</v>
      </c>
    </row>
    <row r="37" spans="1:3" s="22" customFormat="1" ht="28.5">
      <c r="A37" s="80" t="s">
        <v>88</v>
      </c>
      <c r="B37" s="82" t="s">
        <v>57</v>
      </c>
      <c r="C37" s="81">
        <f>SUM(C38,C41,C44)+C47</f>
        <v>5232.800000000001</v>
      </c>
    </row>
    <row r="38" spans="1:3" s="22" customFormat="1" ht="13.5">
      <c r="A38" s="79" t="s">
        <v>58</v>
      </c>
      <c r="B38" s="82" t="s">
        <v>59</v>
      </c>
      <c r="C38" s="53">
        <f>SUM(C39)</f>
        <v>2056.3</v>
      </c>
    </row>
    <row r="39" spans="1:3" s="22" customFormat="1" ht="13.5">
      <c r="A39" s="69" t="s">
        <v>60</v>
      </c>
      <c r="B39" s="70" t="s">
        <v>61</v>
      </c>
      <c r="C39" s="71">
        <f>SUM(C40)</f>
        <v>2056.3</v>
      </c>
    </row>
    <row r="40" spans="1:3" s="22" customFormat="1" ht="13.5">
      <c r="A40" s="42" t="s">
        <v>62</v>
      </c>
      <c r="B40" s="13" t="s">
        <v>63</v>
      </c>
      <c r="C40" s="41">
        <v>2056.3</v>
      </c>
    </row>
    <row r="41" spans="1:3" s="22" customFormat="1" ht="25.5">
      <c r="A41" s="78" t="s">
        <v>64</v>
      </c>
      <c r="B41" s="83" t="s">
        <v>65</v>
      </c>
      <c r="C41" s="53">
        <f>SUM(C42)</f>
        <v>3115.9</v>
      </c>
    </row>
    <row r="42" spans="1:3" s="22" customFormat="1" ht="13.5">
      <c r="A42" s="89" t="s">
        <v>66</v>
      </c>
      <c r="B42" s="90" t="s">
        <v>67</v>
      </c>
      <c r="C42" s="91">
        <f>SUM(C43)</f>
        <v>3115.9</v>
      </c>
    </row>
    <row r="43" spans="1:3" s="22" customFormat="1" ht="13.5">
      <c r="A43" s="42" t="s">
        <v>68</v>
      </c>
      <c r="B43" s="13" t="s">
        <v>69</v>
      </c>
      <c r="C43" s="41">
        <v>3115.9</v>
      </c>
    </row>
    <row r="44" spans="1:3" s="22" customFormat="1" ht="13.5">
      <c r="A44" s="78" t="s">
        <v>70</v>
      </c>
      <c r="B44" s="84" t="s">
        <v>71</v>
      </c>
      <c r="C44" s="53">
        <f>SUM(C45)</f>
        <v>60.6</v>
      </c>
    </row>
    <row r="45" spans="1:3" s="22" customFormat="1" ht="25.5">
      <c r="A45" s="73" t="s">
        <v>72</v>
      </c>
      <c r="B45" s="74" t="s">
        <v>73</v>
      </c>
      <c r="C45" s="75">
        <f>SUM(C46)</f>
        <v>60.6</v>
      </c>
    </row>
    <row r="46" spans="1:3" s="22" customFormat="1" ht="24.75" customHeight="1">
      <c r="A46" s="42" t="s">
        <v>74</v>
      </c>
      <c r="B46" s="13" t="s">
        <v>75</v>
      </c>
      <c r="C46" s="41">
        <v>60.6</v>
      </c>
    </row>
    <row r="47" spans="1:3" s="22" customFormat="1" ht="13.5" hidden="1">
      <c r="A47" s="77" t="s">
        <v>76</v>
      </c>
      <c r="B47" s="72" t="s">
        <v>77</v>
      </c>
      <c r="C47" s="53">
        <f>C48</f>
        <v>0</v>
      </c>
    </row>
    <row r="48" spans="1:3" s="22" customFormat="1" ht="13.5" hidden="1">
      <c r="A48" s="76" t="s">
        <v>78</v>
      </c>
      <c r="B48" s="74" t="s">
        <v>79</v>
      </c>
      <c r="C48" s="71">
        <f>C49</f>
        <v>0</v>
      </c>
    </row>
    <row r="49" spans="1:3" s="22" customFormat="1" ht="13.5" hidden="1">
      <c r="A49" s="43" t="s">
        <v>80</v>
      </c>
      <c r="B49" s="13" t="s">
        <v>81</v>
      </c>
      <c r="C49" s="41"/>
    </row>
    <row r="50" spans="1:3" s="23" customFormat="1" ht="21" customHeight="1" thickBot="1">
      <c r="A50" s="48" t="s">
        <v>82</v>
      </c>
      <c r="B50" s="49"/>
      <c r="C50" s="50">
        <f>C36+C8</f>
        <v>6104.800000000001</v>
      </c>
    </row>
    <row r="51" spans="1:3" ht="11.25" customHeight="1">
      <c r="A51" s="6"/>
      <c r="B51" s="6"/>
      <c r="C51" s="6"/>
    </row>
    <row r="52" spans="1:3" ht="13.5">
      <c r="A52" s="24"/>
      <c r="B52" s="24"/>
      <c r="C52" s="25"/>
    </row>
    <row r="53" spans="1:3" ht="13.5">
      <c r="A53" s="25"/>
      <c r="B53" s="25"/>
      <c r="C53" s="25"/>
    </row>
    <row r="54" spans="1:3" ht="13.5">
      <c r="A54" s="25"/>
      <c r="B54" s="25"/>
      <c r="C54" s="25"/>
    </row>
    <row r="55" spans="1:3" ht="13.5">
      <c r="A55" s="25"/>
      <c r="B55" s="25"/>
      <c r="C55" s="25"/>
    </row>
    <row r="56" spans="1:3" ht="13.5">
      <c r="A56" s="25"/>
      <c r="B56" s="25"/>
      <c r="C56" s="25"/>
    </row>
    <row r="57" spans="1:3" ht="13.5">
      <c r="A57" s="25"/>
      <c r="B57" s="25"/>
      <c r="C57" s="25"/>
    </row>
    <row r="58" spans="1:3" ht="13.5">
      <c r="A58" s="25"/>
      <c r="B58" s="25"/>
      <c r="C58" s="25"/>
    </row>
    <row r="59" spans="1:3" ht="13.5">
      <c r="A59" s="25"/>
      <c r="B59" s="25"/>
      <c r="C59" s="25"/>
    </row>
    <row r="60" spans="1:3" ht="13.5">
      <c r="A60" s="25"/>
      <c r="B60" s="25"/>
      <c r="C60" s="25"/>
    </row>
  </sheetData>
  <mergeCells count="5">
    <mergeCell ref="B1:C1"/>
    <mergeCell ref="A6:A7"/>
    <mergeCell ref="C6:C7"/>
    <mergeCell ref="B6:B7"/>
    <mergeCell ref="A3:C3"/>
  </mergeCells>
  <printOptions/>
  <pageMargins left="0.984251968503937" right="0" top="0.3937007874015748" bottom="0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</cp:lastModifiedBy>
  <cp:lastPrinted>2013-12-19T07:41:57Z</cp:lastPrinted>
  <dcterms:created xsi:type="dcterms:W3CDTF">1996-10-08T23:32:33Z</dcterms:created>
  <dcterms:modified xsi:type="dcterms:W3CDTF">2013-12-19T07:41:58Z</dcterms:modified>
  <cp:category/>
  <cp:version/>
  <cp:contentType/>
  <cp:contentStatus/>
</cp:coreProperties>
</file>